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דיווח עו&quot;ז" sheetId="1" r:id="rId3"/>
    <sheet state="hidden" name="גיליון2" sheetId="2" r:id="rId4"/>
  </sheets>
  <definedNames/>
  <calcPr/>
</workbook>
</file>

<file path=xl/sharedStrings.xml><?xml version="1.0" encoding="utf-8"?>
<sst xmlns="http://schemas.openxmlformats.org/spreadsheetml/2006/main" count="447" uniqueCount="441">
  <si>
    <t>מספר רשומה</t>
  </si>
  <si>
    <t>תאריך תחילה מול ת. לידה</t>
  </si>
  <si>
    <t>מס דרכון  Pass. No.</t>
  </si>
  <si>
    <t>תאריך תחילה מול ת. סיום</t>
  </si>
  <si>
    <t>אישור דוא"ל למעסיק</t>
  </si>
  <si>
    <t xml:space="preserve">       שם משפחה         Last name</t>
  </si>
  <si>
    <t>ייפוי כח</t>
  </si>
  <si>
    <t xml:space="preserve">    שם פרטי        First name</t>
  </si>
  <si>
    <t xml:space="preserve">תאריך לידה  Date of birth </t>
  </si>
  <si>
    <t>ארץ</t>
  </si>
  <si>
    <t xml:space="preserve">מין   ז / נ        Gender f/m </t>
  </si>
  <si>
    <t>קוד</t>
  </si>
  <si>
    <t>מתאריך From</t>
  </si>
  <si>
    <t>אזור מרפאה</t>
  </si>
  <si>
    <t>קוד מרפאה</t>
  </si>
  <si>
    <t>עד תאריך    To</t>
  </si>
  <si>
    <t>בדיקת מין</t>
  </si>
  <si>
    <t>ארץ מוצא Nationality</t>
  </si>
  <si>
    <t>קוד ארץ מוצא</t>
  </si>
  <si>
    <r>
      <t xml:space="preserve">מספר חבר ספק שירות </t>
    </r>
    <r>
      <rPr>
        <rFont val="Arial"/>
        <b/>
        <color rgb="FFFF0000"/>
        <sz val="11.0"/>
      </rPr>
      <t>ללא ספרת ביקורת</t>
    </r>
  </si>
  <si>
    <t xml:space="preserve">מס דרכון </t>
  </si>
  <si>
    <t>תאריך כניסה לארץ</t>
  </si>
  <si>
    <t>שם משפחה</t>
  </si>
  <si>
    <t>שם פרטי</t>
  </si>
  <si>
    <t>תאריך לידה</t>
  </si>
  <si>
    <t xml:space="preserve">  מין   ז / נ</t>
  </si>
  <si>
    <t>מספר עובד</t>
  </si>
  <si>
    <t>דואר אלקטרוני</t>
  </si>
  <si>
    <t>מתאריך</t>
  </si>
  <si>
    <t>עד תאריך</t>
  </si>
  <si>
    <t>אישור דוא"ל למבוטח</t>
  </si>
  <si>
    <t>אוגנדה</t>
  </si>
  <si>
    <t>UGA</t>
  </si>
  <si>
    <t>ירושלים וסביבתה</t>
  </si>
  <si>
    <t>כולל אותיות (אם יש)</t>
  </si>
  <si>
    <t>אותיות לועזיות</t>
  </si>
  <si>
    <t>DD/MM/YY</t>
  </si>
  <si>
    <t>בחר מרשימה</t>
  </si>
  <si>
    <t>אוטומטי</t>
  </si>
  <si>
    <r>
      <t xml:space="preserve">   אם יש מס' בכללית  </t>
    </r>
    <r>
      <rPr>
        <rFont val="Arial"/>
        <color rgb="FFFF0000"/>
        <sz val="11.0"/>
      </rPr>
      <t>ללא ספרת ביקורת</t>
    </r>
  </si>
  <si>
    <t xml:space="preserve">  כ  /  ל </t>
  </si>
  <si>
    <t>אוזבקיסטן</t>
  </si>
  <si>
    <t>UZB</t>
  </si>
  <si>
    <t>תל אביב רבתי,יפו,חולון,בת ים</t>
  </si>
  <si>
    <t>אוסטריה</t>
  </si>
  <si>
    <t>AUT</t>
  </si>
  <si>
    <t>ר'ג,ב'ב,הוד השרון,ראש העין,אריאל</t>
  </si>
  <si>
    <t>אוסטרליה</t>
  </si>
  <si>
    <t>AUS</t>
  </si>
  <si>
    <t>חיפה,קריות,יוקנעם,עכו,נהריה</t>
  </si>
  <si>
    <t>אוקראינה</t>
  </si>
  <si>
    <t>UKR</t>
  </si>
  <si>
    <t>רחובות,גדרה,אשדוד,רמלה,ראשל'צ</t>
  </si>
  <si>
    <t>אורוגוואי</t>
  </si>
  <si>
    <t>URY</t>
  </si>
  <si>
    <t>דימונה,ערד,אופקים,ק. גת,ב"ש,אשקלון</t>
  </si>
  <si>
    <t>אזרבייג'ן</t>
  </si>
  <si>
    <t>AZE</t>
  </si>
  <si>
    <t>הרצליה,רמה'ש,נתניה,כ'ס,זכרון יעקב</t>
  </si>
  <si>
    <t>איטליה</t>
  </si>
  <si>
    <t>ITA</t>
  </si>
  <si>
    <t>גליל עליון,צפת,טבריה,עפולה, עמקים, נצרת</t>
  </si>
  <si>
    <t>איי בהאמה</t>
  </si>
  <si>
    <t>BHS</t>
  </si>
  <si>
    <t>אילת וסביבתה</t>
  </si>
  <si>
    <t>איי הבתולה -ארה'ב</t>
  </si>
  <si>
    <t>VIR</t>
  </si>
  <si>
    <t>איי מלדיב</t>
  </si>
  <si>
    <t>MDV</t>
  </si>
  <si>
    <t>איי מרשל</t>
  </si>
  <si>
    <t>MHL</t>
  </si>
  <si>
    <t>איי סיישל</t>
  </si>
  <si>
    <t>SYC</t>
  </si>
  <si>
    <t>איי פוקלנד</t>
  </si>
  <si>
    <t>FLK</t>
  </si>
  <si>
    <t>איי קוק</t>
  </si>
  <si>
    <t>COK</t>
  </si>
  <si>
    <t>איי קוקוס - קילינג</t>
  </si>
  <si>
    <t>CCK</t>
  </si>
  <si>
    <t>איי שלמה</t>
  </si>
  <si>
    <t>SLB</t>
  </si>
  <si>
    <t>אינדונזיה</t>
  </si>
  <si>
    <t>IDN</t>
  </si>
  <si>
    <t>איסלנד</t>
  </si>
  <si>
    <t>ISL</t>
  </si>
  <si>
    <t>אירלנד</t>
  </si>
  <si>
    <t>IRL</t>
  </si>
  <si>
    <t>אירן</t>
  </si>
  <si>
    <t>IRN</t>
  </si>
  <si>
    <t>אל סלבדור</t>
  </si>
  <si>
    <t>SLV</t>
  </si>
  <si>
    <t>אלבניה</t>
  </si>
  <si>
    <t>ALB</t>
  </si>
  <si>
    <t>אלג'יריה</t>
  </si>
  <si>
    <t>DZA</t>
  </si>
  <si>
    <t>אנגולה</t>
  </si>
  <si>
    <t>AGO</t>
  </si>
  <si>
    <t>אנדורה</t>
  </si>
  <si>
    <t>AND</t>
  </si>
  <si>
    <t>אנטארקטיקה</t>
  </si>
  <si>
    <t>ATA</t>
  </si>
  <si>
    <t>אנטיגואה וברבודה</t>
  </si>
  <si>
    <t>ATG</t>
  </si>
  <si>
    <t>אסטוניה</t>
  </si>
  <si>
    <t>EST</t>
  </si>
  <si>
    <t>אפגניסטן</t>
  </si>
  <si>
    <t>AFG</t>
  </si>
  <si>
    <t>אפריקה התיכונה</t>
  </si>
  <si>
    <t>CAF</t>
  </si>
  <si>
    <t>אקוודור</t>
  </si>
  <si>
    <t>ECU</t>
  </si>
  <si>
    <t>ארגנטינה</t>
  </si>
  <si>
    <t>ARG</t>
  </si>
  <si>
    <t>אריתריאה</t>
  </si>
  <si>
    <t>ERI</t>
  </si>
  <si>
    <t>ארמניה</t>
  </si>
  <si>
    <t>ARM</t>
  </si>
  <si>
    <t>ארצות הברית</t>
  </si>
  <si>
    <t>USA</t>
  </si>
  <si>
    <t>אתיופיה - חבש</t>
  </si>
  <si>
    <t>ETH</t>
  </si>
  <si>
    <t>בהוטן</t>
  </si>
  <si>
    <t>BTN</t>
  </si>
  <si>
    <t>בוטסואנה</t>
  </si>
  <si>
    <t>BWA</t>
  </si>
  <si>
    <t>בולגריה</t>
  </si>
  <si>
    <t>BGR</t>
  </si>
  <si>
    <t>בוליביה</t>
  </si>
  <si>
    <t>BOL</t>
  </si>
  <si>
    <t>בוסניה הרצגובינה</t>
  </si>
  <si>
    <t>BIH</t>
  </si>
  <si>
    <t>בורונדי</t>
  </si>
  <si>
    <t>BDI</t>
  </si>
  <si>
    <t>בורקינה פאסו - וולטה עילית</t>
  </si>
  <si>
    <t>BFA</t>
  </si>
  <si>
    <t>בחריין</t>
  </si>
  <si>
    <t>BHR</t>
  </si>
  <si>
    <t>בלגיה</t>
  </si>
  <si>
    <t>BEL</t>
  </si>
  <si>
    <t>בליז</t>
  </si>
  <si>
    <t>BLZ</t>
  </si>
  <si>
    <t>בלרוס</t>
  </si>
  <si>
    <t>BLR</t>
  </si>
  <si>
    <t>בנגלדש</t>
  </si>
  <si>
    <t>BGD</t>
  </si>
  <si>
    <t>בנין - דהומיי</t>
  </si>
  <si>
    <t>BEN</t>
  </si>
  <si>
    <t>ברבדוס</t>
  </si>
  <si>
    <t>BRB</t>
  </si>
  <si>
    <t>ברוניי</t>
  </si>
  <si>
    <t>BRN</t>
  </si>
  <si>
    <t>ברזיל</t>
  </si>
  <si>
    <t>BRA</t>
  </si>
  <si>
    <t>בריטניה</t>
  </si>
  <si>
    <t>GBR</t>
  </si>
  <si>
    <t>ברית אמירויות ערביות</t>
  </si>
  <si>
    <t>ARE</t>
  </si>
  <si>
    <t>ברמודה</t>
  </si>
  <si>
    <t>BMU</t>
  </si>
  <si>
    <t>ג'יבוטי</t>
  </si>
  <si>
    <t>DJI</t>
  </si>
  <si>
    <t>ג'יברלטר</t>
  </si>
  <si>
    <t>GIB</t>
  </si>
  <si>
    <t>ג'מייקה</t>
  </si>
  <si>
    <t>JAM</t>
  </si>
  <si>
    <t>גאבון</t>
  </si>
  <si>
    <t>GAB</t>
  </si>
  <si>
    <t>גאנה</t>
  </si>
  <si>
    <t>GHA</t>
  </si>
  <si>
    <t>גואדלופ</t>
  </si>
  <si>
    <t>GLP</t>
  </si>
  <si>
    <t>גואטמלה</t>
  </si>
  <si>
    <t>GTM</t>
  </si>
  <si>
    <t>גואם</t>
  </si>
  <si>
    <t>GUM</t>
  </si>
  <si>
    <t>גיאנה</t>
  </si>
  <si>
    <t>GUY</t>
  </si>
  <si>
    <t>גיניאה</t>
  </si>
  <si>
    <t>GIN</t>
  </si>
  <si>
    <t>גמביה</t>
  </si>
  <si>
    <t>GMB</t>
  </si>
  <si>
    <t>גרוזיה</t>
  </si>
  <si>
    <t>GEO</t>
  </si>
  <si>
    <t>גרינלנד</t>
  </si>
  <si>
    <t>GRL</t>
  </si>
  <si>
    <t>גרמניה</t>
  </si>
  <si>
    <t>DEU</t>
  </si>
  <si>
    <t>דומונוקה</t>
  </si>
  <si>
    <t>DMA</t>
  </si>
  <si>
    <t>דנמרק</t>
  </si>
  <si>
    <t>DNK</t>
  </si>
  <si>
    <t>דרום אפריקה</t>
  </si>
  <si>
    <t>ZAF</t>
  </si>
  <si>
    <t>האיטי</t>
  </si>
  <si>
    <t>HTI</t>
  </si>
  <si>
    <t>האנטילים ההולנדיים</t>
  </si>
  <si>
    <t>ANT</t>
  </si>
  <si>
    <t>הודו</t>
  </si>
  <si>
    <t>IND</t>
  </si>
  <si>
    <t>הולנד</t>
  </si>
  <si>
    <t>NLD</t>
  </si>
  <si>
    <t>הונג קונג</t>
  </si>
  <si>
    <t>HKG</t>
  </si>
  <si>
    <t>הונגריה</t>
  </si>
  <si>
    <t>HUN</t>
  </si>
  <si>
    <t>הונדורס</t>
  </si>
  <si>
    <t>HND</t>
  </si>
  <si>
    <t>הרפובליקה הדומיניקנית</t>
  </si>
  <si>
    <t>DOM</t>
  </si>
  <si>
    <t>וייטנאם</t>
  </si>
  <si>
    <t>VNM</t>
  </si>
  <si>
    <t>ונצואלה</t>
  </si>
  <si>
    <t>VEN</t>
  </si>
  <si>
    <t>ותיקן</t>
  </si>
  <si>
    <t>VAT</t>
  </si>
  <si>
    <t>זימבבואה - רודזיה</t>
  </si>
  <si>
    <t>ZWE</t>
  </si>
  <si>
    <t>זמביה</t>
  </si>
  <si>
    <t>ZMB</t>
  </si>
  <si>
    <t>חוף השנהב</t>
  </si>
  <si>
    <t>CIV</t>
  </si>
  <si>
    <t>טאיוואן - פורמוזה</t>
  </si>
  <si>
    <t>TWN</t>
  </si>
  <si>
    <t>טג'יקיסטן</t>
  </si>
  <si>
    <t>TJK</t>
  </si>
  <si>
    <t>טוגו</t>
  </si>
  <si>
    <t>TGO</t>
  </si>
  <si>
    <t>טונגה</t>
  </si>
  <si>
    <t>TON</t>
  </si>
  <si>
    <t>טוניסיה</t>
  </si>
  <si>
    <t>TUN</t>
  </si>
  <si>
    <t>טורקיה</t>
  </si>
  <si>
    <t>TUR</t>
  </si>
  <si>
    <t>טורקמניסטן</t>
  </si>
  <si>
    <t>TKM</t>
  </si>
  <si>
    <t>טנזניה</t>
  </si>
  <si>
    <t>TZA</t>
  </si>
  <si>
    <t>טרינידד טובגו</t>
  </si>
  <si>
    <t>TTO</t>
  </si>
  <si>
    <t>יוון</t>
  </si>
  <si>
    <t>GRC</t>
  </si>
  <si>
    <t>יפן</t>
  </si>
  <si>
    <t>JPN</t>
  </si>
  <si>
    <t>ירדן</t>
  </si>
  <si>
    <t>JOR</t>
  </si>
  <si>
    <t>ישראל</t>
  </si>
  <si>
    <t>ISR</t>
  </si>
  <si>
    <t>כווית</t>
  </si>
  <si>
    <t>KWT</t>
  </si>
  <si>
    <t>כף ורדה</t>
  </si>
  <si>
    <t>CPV</t>
  </si>
  <si>
    <t>כריסטמס</t>
  </si>
  <si>
    <t>CXR</t>
  </si>
  <si>
    <t>לאוס</t>
  </si>
  <si>
    <t>LAO</t>
  </si>
  <si>
    <t>לבנון</t>
  </si>
  <si>
    <t>LBN</t>
  </si>
  <si>
    <t>לוב</t>
  </si>
  <si>
    <t>LBY</t>
  </si>
  <si>
    <t>לוכסמבורג</t>
  </si>
  <si>
    <t>LUX</t>
  </si>
  <si>
    <t>לטביה</t>
  </si>
  <si>
    <t>LVA</t>
  </si>
  <si>
    <t>ליבריה</t>
  </si>
  <si>
    <t>LBR</t>
  </si>
  <si>
    <t>ליטא</t>
  </si>
  <si>
    <t>LTU</t>
  </si>
  <si>
    <t>ליכטנשטיין</t>
  </si>
  <si>
    <t>LIE</t>
  </si>
  <si>
    <t>לסוטו</t>
  </si>
  <si>
    <t>LSO</t>
  </si>
  <si>
    <t>מאוריטניה</t>
  </si>
  <si>
    <t>MRT</t>
  </si>
  <si>
    <t>מאוריציוס</t>
  </si>
  <si>
    <t>MUS</t>
  </si>
  <si>
    <t>מאלי</t>
  </si>
  <si>
    <t>MLI</t>
  </si>
  <si>
    <t>מדגסקר</t>
  </si>
  <si>
    <t>MDG</t>
  </si>
  <si>
    <t>מוזמביק</t>
  </si>
  <si>
    <t>MOZ</t>
  </si>
  <si>
    <t>מולדובה</t>
  </si>
  <si>
    <t>MDA</t>
  </si>
  <si>
    <t>מונגוליה</t>
  </si>
  <si>
    <t>MNG</t>
  </si>
  <si>
    <t>מונטנגרו</t>
  </si>
  <si>
    <t>MNE</t>
  </si>
  <si>
    <t>מונטסראט</t>
  </si>
  <si>
    <t>MSR</t>
  </si>
  <si>
    <t>מונקו</t>
  </si>
  <si>
    <t>MCO</t>
  </si>
  <si>
    <t>מיאנמר - בורמה</t>
  </si>
  <si>
    <t>MMR</t>
  </si>
  <si>
    <t>מלאווי</t>
  </si>
  <si>
    <t>MWI</t>
  </si>
  <si>
    <t>מלזיה</t>
  </si>
  <si>
    <t>MYS</t>
  </si>
  <si>
    <t>מלטה</t>
  </si>
  <si>
    <t>MLT</t>
  </si>
  <si>
    <t>מצרים</t>
  </si>
  <si>
    <t>EGY</t>
  </si>
  <si>
    <t>מקאו</t>
  </si>
  <si>
    <t>MAC</t>
  </si>
  <si>
    <t>מקדוניה</t>
  </si>
  <si>
    <t>MKD</t>
  </si>
  <si>
    <t>מקסיקו</t>
  </si>
  <si>
    <t>MEX</t>
  </si>
  <si>
    <t>מרוקו</t>
  </si>
  <si>
    <t>MAR</t>
  </si>
  <si>
    <t>מרטיניק</t>
  </si>
  <si>
    <t>MTQ</t>
  </si>
  <si>
    <t>נורבגיה</t>
  </si>
  <si>
    <t>NOR</t>
  </si>
  <si>
    <t>ניגריה</t>
  </si>
  <si>
    <t>NGA</t>
  </si>
  <si>
    <t>ניו זילנד</t>
  </si>
  <si>
    <t>NZL</t>
  </si>
  <si>
    <t>ניז'ר</t>
  </si>
  <si>
    <t>NER</t>
  </si>
  <si>
    <t>ניקרגואה</t>
  </si>
  <si>
    <t>NIC</t>
  </si>
  <si>
    <t>נמיביה</t>
  </si>
  <si>
    <t>NAM</t>
  </si>
  <si>
    <t>נפאל</t>
  </si>
  <si>
    <t>NPL</t>
  </si>
  <si>
    <t>סאן מארינו</t>
  </si>
  <si>
    <t>SMR</t>
  </si>
  <si>
    <t>סהרה המערבית</t>
  </si>
  <si>
    <t>ESH</t>
  </si>
  <si>
    <t>סודן</t>
  </si>
  <si>
    <t>SDN</t>
  </si>
  <si>
    <t>סווזילנד</t>
  </si>
  <si>
    <t>SWZ</t>
  </si>
  <si>
    <t>סומליה</t>
  </si>
  <si>
    <t>SOM</t>
  </si>
  <si>
    <t>סוריה</t>
  </si>
  <si>
    <t>SYR</t>
  </si>
  <si>
    <t>סורינאם</t>
  </si>
  <si>
    <t>SUR</t>
  </si>
  <si>
    <t>סיירה לאון</t>
  </si>
  <si>
    <t>SLE</t>
  </si>
  <si>
    <t>סין</t>
  </si>
  <si>
    <t>CHN</t>
  </si>
  <si>
    <t>סינגפור</t>
  </si>
  <si>
    <t>SGP</t>
  </si>
  <si>
    <t>סלובניה</t>
  </si>
  <si>
    <t>SVN</t>
  </si>
  <si>
    <t>סלובקיה</t>
  </si>
  <si>
    <t>SVK</t>
  </si>
  <si>
    <t>סמואה</t>
  </si>
  <si>
    <t>WSM</t>
  </si>
  <si>
    <t>סנגל</t>
  </si>
  <si>
    <t>SEN</t>
  </si>
  <si>
    <t>סעודיה</t>
  </si>
  <si>
    <t>SAU</t>
  </si>
  <si>
    <t>ספרד</t>
  </si>
  <si>
    <t>ESP</t>
  </si>
  <si>
    <t>סרביה</t>
  </si>
  <si>
    <t>SRB</t>
  </si>
  <si>
    <t>סרי לנקה - ציילון</t>
  </si>
  <si>
    <t>LKA</t>
  </si>
  <si>
    <t>עומן</t>
  </si>
  <si>
    <t>OMN</t>
  </si>
  <si>
    <t>עירק</t>
  </si>
  <si>
    <t>IRQ</t>
  </si>
  <si>
    <t>פולין</t>
  </si>
  <si>
    <t>POL</t>
  </si>
  <si>
    <t>פולינזיה הצרפתית</t>
  </si>
  <si>
    <t>PYF</t>
  </si>
  <si>
    <t>פורטו ריקו</t>
  </si>
  <si>
    <t>PRI</t>
  </si>
  <si>
    <t>פורטוגל</t>
  </si>
  <si>
    <t>PRT</t>
  </si>
  <si>
    <t>פיג'י</t>
  </si>
  <si>
    <t>FJI</t>
  </si>
  <si>
    <t>פיליפינים</t>
  </si>
  <si>
    <t>PHL</t>
  </si>
  <si>
    <t>פינלנד</t>
  </si>
  <si>
    <t>FIN</t>
  </si>
  <si>
    <t>פנמה</t>
  </si>
  <si>
    <t>PAN</t>
  </si>
  <si>
    <t>פפואה ניו גיני</t>
  </si>
  <si>
    <t>PNG</t>
  </si>
  <si>
    <t>פקיסטן</t>
  </si>
  <si>
    <t>PAK</t>
  </si>
  <si>
    <t>פרגוואי</t>
  </si>
  <si>
    <t>PRY</t>
  </si>
  <si>
    <t>פרו</t>
  </si>
  <si>
    <t>PER</t>
  </si>
  <si>
    <t>צ'ד</t>
  </si>
  <si>
    <t>TCD</t>
  </si>
  <si>
    <t>צ'ילי</t>
  </si>
  <si>
    <t>CHL</t>
  </si>
  <si>
    <t>צ'כיה</t>
  </si>
  <si>
    <t>CZE</t>
  </si>
  <si>
    <t>צרפת</t>
  </si>
  <si>
    <t>FRA</t>
  </si>
  <si>
    <t>קובה</t>
  </si>
  <si>
    <t>CUB</t>
  </si>
  <si>
    <t>קולומביה</t>
  </si>
  <si>
    <t>COL</t>
  </si>
  <si>
    <t>קונגו</t>
  </si>
  <si>
    <t>COG</t>
  </si>
  <si>
    <t>קוסטה ריקה</t>
  </si>
  <si>
    <t>CRI</t>
  </si>
  <si>
    <t>קוריה הדרומית</t>
  </si>
  <si>
    <t>KOR</t>
  </si>
  <si>
    <t>קזחסטן</t>
  </si>
  <si>
    <t>KAZ</t>
  </si>
  <si>
    <t>קטאר</t>
  </si>
  <si>
    <t>QAT</t>
  </si>
  <si>
    <t>קירגיזסטן</t>
  </si>
  <si>
    <t>KGZ</t>
  </si>
  <si>
    <t>קלדוניה החדשה</t>
  </si>
  <si>
    <t>NCL</t>
  </si>
  <si>
    <t>קמבודיה</t>
  </si>
  <si>
    <t>KHM</t>
  </si>
  <si>
    <t>קמרון</t>
  </si>
  <si>
    <t>CMR</t>
  </si>
  <si>
    <t>קנדה</t>
  </si>
  <si>
    <t>CAN</t>
  </si>
  <si>
    <t>קניה</t>
  </si>
  <si>
    <t>KEN</t>
  </si>
  <si>
    <t>קפריסין</t>
  </si>
  <si>
    <t>CYP</t>
  </si>
  <si>
    <t>קרואטיה</t>
  </si>
  <si>
    <t>HRV</t>
  </si>
  <si>
    <t>רואנדה</t>
  </si>
  <si>
    <t>RWA</t>
  </si>
  <si>
    <t>רומניה</t>
  </si>
  <si>
    <t>ROU</t>
  </si>
  <si>
    <t>רוסיה</t>
  </si>
  <si>
    <t>RUS</t>
  </si>
  <si>
    <t>שבדיה</t>
  </si>
  <si>
    <t>SWE</t>
  </si>
  <si>
    <t>שוויץ</t>
  </si>
  <si>
    <t>CHE</t>
  </si>
  <si>
    <t>תאילנד - סיאם</t>
  </si>
  <si>
    <t>THA</t>
  </si>
  <si>
    <t>תימן</t>
  </si>
  <si>
    <t>YEM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</si>
</sst>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010000]d/m/yyyy"/>
  </numFmts>
  <fonts count="6">
    <font>
      <sz val="11.0"/>
      <color rgb="FF000000"/>
      <name val="Arial"/>
    </font>
    <font>
      <sz val="11.0"/>
      <name val="Arial"/>
    </font>
    <font/>
    <font>
      <sz val="11.0"/>
      <color rgb="FF00B050"/>
      <name val="Arial"/>
    </font>
    <font>
      <sz val="9.0"/>
      <color rgb="FF00B050"/>
      <name val="Arial"/>
    </font>
    <font>
      <sz val="11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</fills>
  <borders count="13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right"/>
    </xf>
    <xf borderId="1" fillId="0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3" fillId="2" fontId="1" numFmtId="0" xfId="0" applyAlignment="1" applyBorder="1" applyFont="1">
      <alignment horizontal="center" readingOrder="0"/>
    </xf>
    <xf borderId="2" fillId="2" fontId="0" numFmtId="0" xfId="0" applyAlignment="1" applyBorder="1" applyFont="1">
      <alignment horizontal="center" readingOrder="0" shrinkToFit="0" wrapText="1"/>
    </xf>
    <xf borderId="4" fillId="2" fontId="1" numFmtId="0" xfId="0" applyAlignment="1" applyBorder="1" applyFont="1">
      <alignment horizontal="center" readingOrder="0" shrinkToFit="0" wrapText="1"/>
    </xf>
    <xf borderId="2" fillId="2" fontId="0" numFmtId="0" xfId="0" applyAlignment="1" applyBorder="1" applyFont="1">
      <alignment horizontal="center" readingOrder="0"/>
    </xf>
    <xf borderId="5" fillId="2" fontId="1" numFmtId="0" xfId="0" applyAlignment="1" applyBorder="1" applyFont="1">
      <alignment horizontal="center" readingOrder="0" shrinkToFit="0" wrapText="1"/>
    </xf>
    <xf borderId="0" fillId="0" fontId="0" numFmtId="0" xfId="0" applyFont="1"/>
    <xf borderId="4" fillId="2" fontId="1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/>
    </xf>
    <xf borderId="4" fillId="2" fontId="1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readingOrder="0"/>
    </xf>
    <xf borderId="5" fillId="2" fontId="1" numFmtId="164" xfId="0" applyAlignment="1" applyBorder="1" applyFont="1" applyNumberFormat="1">
      <alignment horizontal="center" readingOrder="0"/>
    </xf>
    <xf borderId="0" fillId="0" fontId="2" numFmtId="0" xfId="0" applyAlignment="1" applyFont="1">
      <alignment readingOrder="0"/>
    </xf>
    <xf borderId="4" fillId="2" fontId="1" numFmtId="164" xfId="0" applyAlignment="1" applyBorder="1" applyFont="1" applyNumberFormat="1">
      <alignment horizontal="center" readingOrder="0"/>
    </xf>
    <xf borderId="6" fillId="2" fontId="0" numFmtId="0" xfId="0" applyAlignment="1" applyBorder="1" applyFont="1">
      <alignment readingOrder="0"/>
    </xf>
    <xf borderId="4" fillId="2" fontId="1" numFmtId="0" xfId="0" applyAlignment="1" applyBorder="1" applyFont="1">
      <alignment horizontal="center" readingOrder="0" shrinkToFit="0" vertical="top" wrapText="1"/>
    </xf>
    <xf borderId="6" fillId="2" fontId="1" numFmtId="0" xfId="0" applyAlignment="1" applyBorder="1" applyFont="1">
      <alignment horizontal="center" readingOrder="0"/>
    </xf>
    <xf borderId="4" fillId="2" fontId="1" numFmtId="164" xfId="0" applyAlignment="1" applyBorder="1" applyFont="1" applyNumberFormat="1">
      <alignment horizontal="center" readingOrder="0" shrinkToFit="0" wrapText="1"/>
    </xf>
    <xf borderId="3" fillId="2" fontId="1" numFmtId="0" xfId="0" applyAlignment="1" applyBorder="1" applyFont="1">
      <alignment readingOrder="0"/>
    </xf>
    <xf borderId="6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readingOrder="0"/>
    </xf>
    <xf borderId="7" fillId="0" fontId="2" numFmtId="0" xfId="0" applyBorder="1" applyFont="1"/>
    <xf borderId="4" fillId="2" fontId="1" numFmtId="0" xfId="0" applyAlignment="1" applyBorder="1" applyFont="1">
      <alignment horizontal="center" readingOrder="0" shrinkToFit="0" vertical="center" wrapText="1"/>
    </xf>
    <xf borderId="0" fillId="0" fontId="1" numFmtId="0" xfId="0" applyFont="1"/>
    <xf borderId="6" fillId="0" fontId="0" numFmtId="0" xfId="0" applyBorder="1" applyFont="1"/>
    <xf borderId="1" fillId="0" fontId="2" numFmtId="0" xfId="0" applyBorder="1" applyFont="1"/>
    <xf borderId="8" fillId="3" fontId="3" numFmtId="0" xfId="0" applyAlignment="1" applyBorder="1" applyFill="1" applyFont="1">
      <alignment horizontal="center" readingOrder="0" shrinkToFit="0" vertical="center" wrapText="1"/>
    </xf>
    <xf borderId="9" fillId="3" fontId="3" numFmtId="0" xfId="0" applyAlignment="1" applyBorder="1" applyFont="1">
      <alignment horizontal="center" readingOrder="0" shrinkToFit="0" vertical="center" wrapText="1"/>
    </xf>
    <xf borderId="9" fillId="3" fontId="3" numFmtId="0" xfId="0" applyAlignment="1" applyBorder="1" applyFont="1">
      <alignment horizontal="center" readingOrder="0" vertical="center"/>
    </xf>
    <xf borderId="9" fillId="3" fontId="4" numFmtId="164" xfId="0" applyAlignment="1" applyBorder="1" applyFont="1" applyNumberFormat="1">
      <alignment horizontal="center" vertical="center"/>
    </xf>
    <xf borderId="9" fillId="3" fontId="1" numFmtId="0" xfId="0" applyAlignment="1" applyBorder="1" applyFont="1">
      <alignment shrinkToFit="0" vertical="top" wrapText="1"/>
    </xf>
    <xf borderId="9" fillId="4" fontId="3" numFmtId="0" xfId="0" applyAlignment="1" applyBorder="1" applyFill="1" applyFont="1">
      <alignment horizontal="center" readingOrder="0" shrinkToFit="0" vertical="center" wrapText="1"/>
    </xf>
    <xf borderId="10" fillId="3" fontId="5" numFmtId="0" xfId="0" applyAlignment="1" applyBorder="1" applyFont="1">
      <alignment horizontal="center" readingOrder="0" vertical="center"/>
    </xf>
    <xf borderId="11" fillId="3" fontId="0" numFmtId="0" xfId="0" applyAlignment="1" applyBorder="1" applyFont="1">
      <alignment vertical="center"/>
    </xf>
    <xf borderId="9" fillId="3" fontId="0" numFmtId="0" xfId="0" applyAlignment="1" applyBorder="1" applyFont="1">
      <alignment vertical="center"/>
    </xf>
    <xf quotePrefix="1" borderId="9" fillId="3" fontId="3" numFmtId="0" xfId="0" applyAlignment="1" applyBorder="1" applyFont="1">
      <alignment horizontal="center" readingOrder="0" vertical="center"/>
    </xf>
    <xf borderId="0" fillId="0" fontId="0" numFmtId="0" xfId="0" applyAlignment="1" applyFont="1">
      <alignment vertical="center"/>
    </xf>
    <xf borderId="6" fillId="0" fontId="0" numFmtId="0" xfId="0" applyAlignment="1" applyBorder="1" applyFont="1">
      <alignment horizontal="center"/>
    </xf>
    <xf borderId="6" fillId="0" fontId="0" numFmtId="164" xfId="0" applyAlignment="1" applyBorder="1" applyFont="1" applyNumberFormat="1">
      <alignment horizontal="center"/>
    </xf>
    <xf borderId="6" fillId="0" fontId="0" numFmtId="0" xfId="0" applyAlignment="1" applyBorder="1" applyFont="1">
      <alignment horizontal="center" shrinkToFit="0" vertical="top" wrapText="1"/>
    </xf>
    <xf borderId="6" fillId="5" fontId="0" numFmtId="0" xfId="0" applyAlignment="1" applyBorder="1" applyFill="1" applyFont="1">
      <alignment horizontal="center"/>
    </xf>
    <xf borderId="12" fillId="0" fontId="0" numFmtId="0" xfId="0" applyBorder="1" applyFont="1"/>
    <xf borderId="6" fillId="0" fontId="0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5.5"/>
    <col customWidth="1" min="2" max="2" width="16.25"/>
    <col customWidth="1" min="3" max="3" width="14.63"/>
    <col customWidth="1" min="4" max="4" width="13.75"/>
    <col customWidth="1" min="5" max="5" width="11.88"/>
    <col customWidth="1" min="6" max="6" width="10.75"/>
    <col customWidth="1" min="7" max="7" width="12.0"/>
    <col customWidth="1" min="8" max="8" width="12.75"/>
    <col customWidth="1" min="9" max="9" width="10.38"/>
    <col customWidth="1" min="10" max="10" width="9.0"/>
    <col customWidth="1" min="11" max="11" width="17.75"/>
    <col customWidth="1" min="12" max="12" width="10.38"/>
    <col customWidth="1" min="13" max="13" width="12.63"/>
    <col customWidth="1" min="14" max="14" width="17.63"/>
    <col customWidth="1" min="15" max="15" width="10.0"/>
    <col customWidth="1" min="16" max="16" width="8.75"/>
    <col customWidth="1" min="17" max="26" width="8.63"/>
  </cols>
  <sheetData>
    <row r="1" ht="30.75" customHeight="1">
      <c r="A1" s="2" t="s">
        <v>0</v>
      </c>
      <c r="B1" s="4" t="s">
        <v>2</v>
      </c>
      <c r="C1" s="6" t="s">
        <v>5</v>
      </c>
      <c r="D1" s="8" t="s">
        <v>7</v>
      </c>
      <c r="E1" s="10" t="s">
        <v>8</v>
      </c>
      <c r="F1" s="12" t="s">
        <v>10</v>
      </c>
      <c r="G1" s="14" t="s">
        <v>12</v>
      </c>
      <c r="H1" s="16" t="s">
        <v>15</v>
      </c>
      <c r="I1" s="6" t="s">
        <v>17</v>
      </c>
      <c r="J1" s="8" t="s">
        <v>18</v>
      </c>
      <c r="K1" s="18" t="s">
        <v>19</v>
      </c>
      <c r="L1" s="20" t="s">
        <v>21</v>
      </c>
      <c r="M1" s="21" t="s">
        <v>26</v>
      </c>
      <c r="N1" s="23" t="s">
        <v>27</v>
      </c>
      <c r="O1" s="6" t="s">
        <v>30</v>
      </c>
      <c r="P1" s="25" t="s">
        <v>6</v>
      </c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30.75" customHeight="1">
      <c r="A2" s="28"/>
      <c r="B2" s="29" t="s">
        <v>34</v>
      </c>
      <c r="C2" s="30" t="s">
        <v>35</v>
      </c>
      <c r="D2" s="31" t="s">
        <v>35</v>
      </c>
      <c r="E2" s="32" t="s">
        <v>36</v>
      </c>
      <c r="F2" s="33"/>
      <c r="G2" s="32" t="s">
        <v>36</v>
      </c>
      <c r="H2" s="32" t="s">
        <v>36</v>
      </c>
      <c r="I2" s="34" t="s">
        <v>37</v>
      </c>
      <c r="J2" s="35" t="s">
        <v>38</v>
      </c>
      <c r="K2" s="30" t="s">
        <v>39</v>
      </c>
      <c r="L2" s="32" t="s">
        <v>36</v>
      </c>
      <c r="M2" s="36"/>
      <c r="N2" s="37"/>
      <c r="O2" s="38" t="s">
        <v>40</v>
      </c>
      <c r="P2" s="38" t="s">
        <v>40</v>
      </c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14.25" customHeight="1">
      <c r="A3" s="27">
        <v>1.0</v>
      </c>
      <c r="B3" s="40"/>
      <c r="C3" s="40"/>
      <c r="D3" s="40"/>
      <c r="E3" s="41"/>
      <c r="F3" s="42"/>
      <c r="G3" s="41"/>
      <c r="H3" s="41"/>
      <c r="I3" s="42"/>
      <c r="J3" s="43" t="str">
        <f t="array" ref="J3">IF(I3="","",INDEX('גיליון2'!$B$2:$B$199,(MATCH(I3,'גיליון2'!$A$2:$A$199,0)),0))</f>
        <v/>
      </c>
      <c r="K3" s="40"/>
      <c r="L3" s="41"/>
      <c r="M3" s="44"/>
      <c r="N3" s="45"/>
      <c r="O3" s="40"/>
      <c r="P3" s="40"/>
      <c r="Q3" s="9"/>
      <c r="R3" s="9"/>
      <c r="S3" s="9"/>
      <c r="T3" s="9"/>
      <c r="U3" s="9"/>
      <c r="V3" s="9"/>
      <c r="W3" s="9"/>
      <c r="X3" s="9"/>
      <c r="Y3" s="9"/>
      <c r="Z3" s="9"/>
    </row>
    <row r="4" ht="14.25" customHeight="1">
      <c r="A4" s="27">
        <v>2.0</v>
      </c>
      <c r="B4" s="40"/>
      <c r="C4" s="40"/>
      <c r="D4" s="40"/>
      <c r="E4" s="41"/>
      <c r="F4" s="42"/>
      <c r="G4" s="41"/>
      <c r="H4" s="41"/>
      <c r="I4" s="42"/>
      <c r="J4" s="43" t="str">
        <f t="array" ref="J4">IF(I4="","",INDEX('גיליון2'!$B$2:$B$199,(MATCH(I4,'גיליון2'!$A$2:$A$199,0)),0))</f>
        <v/>
      </c>
      <c r="K4" s="40"/>
      <c r="L4" s="41"/>
      <c r="M4" s="44"/>
      <c r="N4" s="27"/>
      <c r="O4" s="40"/>
      <c r="P4" s="40"/>
      <c r="Q4" s="9"/>
      <c r="R4" s="9"/>
      <c r="S4" s="9"/>
      <c r="T4" s="9"/>
      <c r="U4" s="9"/>
      <c r="V4" s="9"/>
      <c r="W4" s="9"/>
      <c r="X4" s="9"/>
      <c r="Y4" s="9"/>
      <c r="Z4" s="9"/>
    </row>
    <row r="5" ht="14.25" customHeight="1">
      <c r="A5" s="27">
        <v>3.0</v>
      </c>
      <c r="B5" s="40"/>
      <c r="C5" s="40"/>
      <c r="D5" s="40"/>
      <c r="E5" s="41"/>
      <c r="F5" s="42"/>
      <c r="G5" s="41"/>
      <c r="H5" s="41"/>
      <c r="I5" s="42"/>
      <c r="J5" s="43" t="str">
        <f t="array" ref="J5">IF(I5="","",INDEX('גיליון2'!$B$2:$B$199,(MATCH(I5,'גיליון2'!$A$2:$A$199,0)),0))</f>
        <v/>
      </c>
      <c r="K5" s="40"/>
      <c r="L5" s="41"/>
      <c r="M5" s="44"/>
      <c r="N5" s="45"/>
      <c r="O5" s="40"/>
      <c r="P5" s="40"/>
      <c r="Q5" s="9"/>
      <c r="R5" s="9"/>
      <c r="S5" s="9"/>
      <c r="T5" s="9"/>
      <c r="U5" s="9"/>
      <c r="V5" s="9"/>
      <c r="W5" s="9"/>
      <c r="X5" s="9"/>
      <c r="Y5" s="9"/>
      <c r="Z5" s="9"/>
    </row>
    <row r="6" ht="14.25" customHeight="1">
      <c r="A6" s="27">
        <v>4.0</v>
      </c>
      <c r="B6" s="40"/>
      <c r="C6" s="40"/>
      <c r="D6" s="40"/>
      <c r="E6" s="41"/>
      <c r="F6" s="42"/>
      <c r="G6" s="41"/>
      <c r="H6" s="41"/>
      <c r="I6" s="42"/>
      <c r="J6" s="43" t="str">
        <f t="array" ref="J6">IF(I6="","",INDEX('גיליון2'!$B$2:$B$199,(MATCH(I6,'גיליון2'!$A$2:$A$199,0)),0))</f>
        <v/>
      </c>
      <c r="K6" s="40"/>
      <c r="L6" s="41"/>
      <c r="M6" s="44"/>
      <c r="N6" s="27"/>
      <c r="O6" s="40"/>
      <c r="P6" s="40"/>
      <c r="Q6" s="9"/>
      <c r="R6" s="9"/>
      <c r="S6" s="9"/>
      <c r="T6" s="9"/>
      <c r="U6" s="9"/>
      <c r="V6" s="9"/>
      <c r="W6" s="9"/>
      <c r="X6" s="9"/>
      <c r="Y6" s="9"/>
      <c r="Z6" s="9"/>
    </row>
    <row r="7" ht="14.25" customHeight="1">
      <c r="A7" s="27">
        <v>5.0</v>
      </c>
      <c r="B7" s="40"/>
      <c r="C7" s="40"/>
      <c r="D7" s="40"/>
      <c r="E7" s="41"/>
      <c r="F7" s="42"/>
      <c r="G7" s="41"/>
      <c r="H7" s="41"/>
      <c r="I7" s="42"/>
      <c r="J7" s="43" t="str">
        <f t="array" ref="J7">IF(I7="","",INDEX('גיליון2'!$B$2:$B$199,(MATCH(I7,'גיליון2'!$A$2:$A$199,0)),0))</f>
        <v/>
      </c>
      <c r="K7" s="40"/>
      <c r="L7" s="41"/>
      <c r="M7" s="44"/>
      <c r="N7" s="45"/>
      <c r="O7" s="40"/>
      <c r="P7" s="40"/>
      <c r="Q7" s="9"/>
      <c r="R7" s="9"/>
      <c r="S7" s="9"/>
      <c r="T7" s="9"/>
      <c r="U7" s="9"/>
      <c r="V7" s="9"/>
      <c r="W7" s="9"/>
      <c r="X7" s="9"/>
      <c r="Y7" s="9"/>
      <c r="Z7" s="9"/>
    </row>
    <row r="8" ht="14.25" customHeight="1">
      <c r="A8" s="27">
        <v>6.0</v>
      </c>
      <c r="B8" s="40"/>
      <c r="C8" s="40"/>
      <c r="D8" s="40"/>
      <c r="E8" s="41"/>
      <c r="F8" s="42"/>
      <c r="G8" s="41"/>
      <c r="H8" s="41"/>
      <c r="I8" s="42"/>
      <c r="J8" s="43" t="str">
        <f t="array" ref="J8">IF(I8="","",INDEX('גיליון2'!$B$2:$B$199,(MATCH(I8,'גיליון2'!$A$2:$A$199,0)),0))</f>
        <v/>
      </c>
      <c r="K8" s="40"/>
      <c r="L8" s="41"/>
      <c r="M8" s="44"/>
      <c r="N8" s="27"/>
      <c r="O8" s="40"/>
      <c r="P8" s="40"/>
      <c r="Q8" s="9"/>
      <c r="R8" s="9"/>
      <c r="S8" s="9"/>
      <c r="T8" s="9"/>
      <c r="U8" s="9"/>
      <c r="V8" s="9"/>
      <c r="W8" s="9"/>
      <c r="X8" s="9"/>
      <c r="Y8" s="9"/>
      <c r="Z8" s="9"/>
    </row>
    <row r="9" ht="14.25" customHeight="1">
      <c r="A9" s="27">
        <v>7.0</v>
      </c>
      <c r="B9" s="40"/>
      <c r="C9" s="40"/>
      <c r="D9" s="40"/>
      <c r="E9" s="41"/>
      <c r="F9" s="42"/>
      <c r="G9" s="41"/>
      <c r="H9" s="41"/>
      <c r="I9" s="42"/>
      <c r="J9" s="43" t="str">
        <f t="array" ref="J9">IF(I9="","",INDEX('גיליון2'!$B$2:$B$199,(MATCH(I9,'גיליון2'!$A$2:$A$199,0)),0))</f>
        <v/>
      </c>
      <c r="K9" s="40"/>
      <c r="L9" s="41"/>
      <c r="M9" s="44"/>
      <c r="N9" s="45"/>
      <c r="O9" s="40"/>
      <c r="P9" s="40"/>
      <c r="Q9" s="9"/>
      <c r="R9" s="9"/>
      <c r="S9" s="9"/>
      <c r="T9" s="9"/>
      <c r="U9" s="9"/>
      <c r="V9" s="9"/>
      <c r="W9" s="9"/>
      <c r="X9" s="9"/>
      <c r="Y9" s="9"/>
      <c r="Z9" s="9"/>
    </row>
    <row r="10" ht="14.25" customHeight="1">
      <c r="A10" s="27">
        <v>8.0</v>
      </c>
      <c r="B10" s="40"/>
      <c r="C10" s="40"/>
      <c r="D10" s="40"/>
      <c r="E10" s="41"/>
      <c r="F10" s="42"/>
      <c r="G10" s="41"/>
      <c r="H10" s="41"/>
      <c r="I10" s="42"/>
      <c r="J10" s="43" t="str">
        <f t="array" ref="J10">IF(I10="","",INDEX('גיליון2'!$B$2:$B$199,(MATCH(I10,'גיליון2'!$A$2:$A$199,0)),0))</f>
        <v/>
      </c>
      <c r="K10" s="40"/>
      <c r="L10" s="41"/>
      <c r="M10" s="44"/>
      <c r="N10" s="27"/>
      <c r="O10" s="40"/>
      <c r="P10" s="40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4.25" customHeight="1">
      <c r="A11" s="27">
        <v>9.0</v>
      </c>
      <c r="B11" s="40"/>
      <c r="C11" s="40"/>
      <c r="D11" s="40"/>
      <c r="E11" s="41"/>
      <c r="F11" s="42"/>
      <c r="G11" s="41"/>
      <c r="H11" s="41"/>
      <c r="I11" s="42"/>
      <c r="J11" s="43" t="str">
        <f t="array" ref="J11">IF(I11="","",INDEX('גיליון2'!$B$2:$B$199,(MATCH(I11,'גיליון2'!$A$2:$A$199,0)),0))</f>
        <v/>
      </c>
      <c r="K11" s="40"/>
      <c r="L11" s="41"/>
      <c r="M11" s="44"/>
      <c r="N11" s="45"/>
      <c r="O11" s="40"/>
      <c r="P11" s="40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4.25" customHeight="1">
      <c r="A12" s="27">
        <v>10.0</v>
      </c>
      <c r="B12" s="40"/>
      <c r="C12" s="40"/>
      <c r="D12" s="40"/>
      <c r="E12" s="41"/>
      <c r="F12" s="42"/>
      <c r="G12" s="41"/>
      <c r="H12" s="41"/>
      <c r="I12" s="42"/>
      <c r="J12" s="43" t="str">
        <f t="array" ref="J12">IF(I12="","",INDEX('גיליון2'!$B$2:$B$199,(MATCH(I12,'גיליון2'!$A$2:$A$199,0)),0))</f>
        <v/>
      </c>
      <c r="K12" s="40"/>
      <c r="L12" s="41"/>
      <c r="M12" s="44"/>
      <c r="N12" s="27"/>
      <c r="O12" s="40"/>
      <c r="P12" s="40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4.25" customHeight="1">
      <c r="A13" s="27">
        <v>11.0</v>
      </c>
      <c r="B13" s="40"/>
      <c r="C13" s="40"/>
      <c r="D13" s="40"/>
      <c r="E13" s="41"/>
      <c r="F13" s="42"/>
      <c r="G13" s="41"/>
      <c r="H13" s="41"/>
      <c r="I13" s="42"/>
      <c r="J13" s="43" t="str">
        <f t="array" ref="J13">IF(I13="","",INDEX('גיליון2'!$B$2:$B$199,(MATCH(I13,'גיליון2'!$A$2:$A$199,0)),0))</f>
        <v/>
      </c>
      <c r="K13" s="40"/>
      <c r="L13" s="41"/>
      <c r="M13" s="44"/>
      <c r="N13" s="45"/>
      <c r="O13" s="40"/>
      <c r="P13" s="40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4.25" customHeight="1">
      <c r="A14" s="27">
        <v>12.0</v>
      </c>
      <c r="B14" s="40"/>
      <c r="C14" s="40"/>
      <c r="D14" s="40"/>
      <c r="E14" s="41"/>
      <c r="F14" s="42"/>
      <c r="G14" s="41"/>
      <c r="H14" s="41"/>
      <c r="I14" s="42"/>
      <c r="J14" s="43" t="str">
        <f t="array" ref="J14">IF(I14="","",INDEX('גיליון2'!$B$2:$B$199,(MATCH(I14,'גיליון2'!$A$2:$A$199,0)),0))</f>
        <v/>
      </c>
      <c r="K14" s="40"/>
      <c r="L14" s="41"/>
      <c r="M14" s="44"/>
      <c r="N14" s="27"/>
      <c r="O14" s="40"/>
      <c r="P14" s="40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4.25" customHeight="1">
      <c r="A15" s="27">
        <v>13.0</v>
      </c>
      <c r="B15" s="40"/>
      <c r="C15" s="40"/>
      <c r="D15" s="40"/>
      <c r="E15" s="41"/>
      <c r="F15" s="42"/>
      <c r="G15" s="41"/>
      <c r="H15" s="41"/>
      <c r="I15" s="42"/>
      <c r="J15" s="43" t="str">
        <f t="array" ref="J15">IF(I15="","",INDEX('גיליון2'!$B$2:$B$199,(MATCH(I15,'גיליון2'!$A$2:$A$199,0)),0))</f>
        <v/>
      </c>
      <c r="K15" s="40"/>
      <c r="L15" s="41"/>
      <c r="M15" s="44"/>
      <c r="N15" s="45"/>
      <c r="O15" s="40"/>
      <c r="P15" s="40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4.25" customHeight="1">
      <c r="A16" s="27">
        <v>14.0</v>
      </c>
      <c r="B16" s="40"/>
      <c r="C16" s="40"/>
      <c r="D16" s="40"/>
      <c r="E16" s="41"/>
      <c r="F16" s="42"/>
      <c r="G16" s="41"/>
      <c r="H16" s="41"/>
      <c r="I16" s="42"/>
      <c r="J16" s="43" t="str">
        <f t="array" ref="J16">IF(I16="","",INDEX('גיליון2'!$B$2:$B$199,(MATCH(I16,'גיליון2'!$A$2:$A$199,0)),0))</f>
        <v/>
      </c>
      <c r="K16" s="40"/>
      <c r="L16" s="41"/>
      <c r="M16" s="44"/>
      <c r="N16" s="27"/>
      <c r="O16" s="40"/>
      <c r="P16" s="40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27">
        <v>15.0</v>
      </c>
      <c r="B17" s="40"/>
      <c r="C17" s="40"/>
      <c r="D17" s="40"/>
      <c r="E17" s="41"/>
      <c r="F17" s="42"/>
      <c r="G17" s="41"/>
      <c r="H17" s="41"/>
      <c r="I17" s="42"/>
      <c r="J17" s="43" t="str">
        <f t="array" ref="J17">IF(I17="","",INDEX('גיליון2'!$B$2:$B$199,(MATCH(I17,'גיליון2'!$A$2:$A$199,0)),0))</f>
        <v/>
      </c>
      <c r="K17" s="40"/>
      <c r="L17" s="41"/>
      <c r="M17" s="44"/>
      <c r="N17" s="45"/>
      <c r="O17" s="40"/>
      <c r="P17" s="40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4.25" customHeight="1">
      <c r="A18" s="27">
        <v>16.0</v>
      </c>
      <c r="B18" s="40"/>
      <c r="C18" s="40"/>
      <c r="D18" s="40"/>
      <c r="E18" s="41"/>
      <c r="F18" s="42"/>
      <c r="G18" s="41"/>
      <c r="H18" s="41"/>
      <c r="I18" s="42"/>
      <c r="J18" s="43" t="str">
        <f t="array" ref="J18">IF(I18="","",INDEX('גיליון2'!$B$2:$B$199,(MATCH(I18,'גיליון2'!$A$2:$A$199,0)),0))</f>
        <v/>
      </c>
      <c r="K18" s="40"/>
      <c r="L18" s="41"/>
      <c r="M18" s="44"/>
      <c r="N18" s="27"/>
      <c r="O18" s="40"/>
      <c r="P18" s="40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4.25" customHeight="1">
      <c r="A19" s="27">
        <v>17.0</v>
      </c>
      <c r="B19" s="40"/>
      <c r="C19" s="40"/>
      <c r="D19" s="40"/>
      <c r="E19" s="41"/>
      <c r="F19" s="42"/>
      <c r="G19" s="41"/>
      <c r="H19" s="41"/>
      <c r="I19" s="42"/>
      <c r="J19" s="43" t="str">
        <f t="array" ref="J19">IF(I19="","",INDEX('גיליון2'!$B$2:$B$199,(MATCH(I19,'גיליון2'!$A$2:$A$199,0)),0))</f>
        <v/>
      </c>
      <c r="K19" s="40"/>
      <c r="L19" s="41"/>
      <c r="M19" s="44"/>
      <c r="N19" s="45"/>
      <c r="O19" s="40"/>
      <c r="P19" s="40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4.25" customHeight="1">
      <c r="A20" s="27">
        <v>18.0</v>
      </c>
      <c r="B20" s="40"/>
      <c r="C20" s="40"/>
      <c r="D20" s="40"/>
      <c r="E20" s="41"/>
      <c r="F20" s="42"/>
      <c r="G20" s="41"/>
      <c r="H20" s="41"/>
      <c r="I20" s="42"/>
      <c r="J20" s="43" t="str">
        <f t="array" ref="J20">IF(I20="","",INDEX('גיליון2'!$B$2:$B$199,(MATCH(I20,'גיליון2'!$A$2:$A$199,0)),0))</f>
        <v/>
      </c>
      <c r="K20" s="40"/>
      <c r="L20" s="41"/>
      <c r="M20" s="44"/>
      <c r="N20" s="27"/>
      <c r="O20" s="40"/>
      <c r="P20" s="40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4.25" customHeight="1">
      <c r="A21" s="27">
        <v>19.0</v>
      </c>
      <c r="B21" s="40"/>
      <c r="C21" s="40"/>
      <c r="D21" s="40"/>
      <c r="E21" s="41"/>
      <c r="F21" s="42"/>
      <c r="G21" s="41"/>
      <c r="H21" s="41"/>
      <c r="I21" s="42"/>
      <c r="J21" s="43" t="str">
        <f t="array" ref="J21">IF(I21="","",INDEX('גיליון2'!$B$2:$B$199,(MATCH(I21,'גיליון2'!$A$2:$A$199,0)),0))</f>
        <v/>
      </c>
      <c r="K21" s="40"/>
      <c r="L21" s="41"/>
      <c r="M21" s="44"/>
      <c r="N21" s="45"/>
      <c r="O21" s="40"/>
      <c r="P21" s="40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4.25" customHeight="1">
      <c r="A22" s="27">
        <v>20.0</v>
      </c>
      <c r="B22" s="40"/>
      <c r="C22" s="40"/>
      <c r="D22" s="40"/>
      <c r="E22" s="41"/>
      <c r="F22" s="42"/>
      <c r="G22" s="41"/>
      <c r="H22" s="41"/>
      <c r="I22" s="42"/>
      <c r="J22" s="43" t="str">
        <f t="array" ref="J22">IF(I22="","",INDEX('גיליון2'!$B$2:$B$199,(MATCH(I22,'גיליון2'!$A$2:$A$199,0)),0))</f>
        <v/>
      </c>
      <c r="K22" s="40"/>
      <c r="L22" s="41"/>
      <c r="M22" s="44"/>
      <c r="N22" s="27"/>
      <c r="O22" s="40"/>
      <c r="P22" s="40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4.25" customHeight="1">
      <c r="A23" s="27">
        <v>21.0</v>
      </c>
      <c r="B23" s="40"/>
      <c r="C23" s="40"/>
      <c r="D23" s="40"/>
      <c r="E23" s="41"/>
      <c r="F23" s="42"/>
      <c r="G23" s="41"/>
      <c r="H23" s="41"/>
      <c r="I23" s="42"/>
      <c r="J23" s="43" t="str">
        <f t="array" ref="J23">IF(I23="","",INDEX('גיליון2'!$B$2:$B$199,(MATCH(I23,'גיליון2'!$A$2:$A$199,0)),0))</f>
        <v/>
      </c>
      <c r="K23" s="40"/>
      <c r="L23" s="41"/>
      <c r="M23" s="44"/>
      <c r="N23" s="45"/>
      <c r="O23" s="40"/>
      <c r="P23" s="40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4.25" customHeight="1">
      <c r="A24" s="27">
        <v>22.0</v>
      </c>
      <c r="B24" s="40"/>
      <c r="C24" s="40"/>
      <c r="D24" s="40"/>
      <c r="E24" s="41"/>
      <c r="F24" s="42"/>
      <c r="G24" s="41"/>
      <c r="H24" s="41"/>
      <c r="I24" s="42"/>
      <c r="J24" s="43" t="str">
        <f t="array" ref="J24">IF(I24="","",INDEX('גיליון2'!$B$2:$B$199,(MATCH(I24,'גיליון2'!$A$2:$A$199,0)),0))</f>
        <v/>
      </c>
      <c r="K24" s="40"/>
      <c r="L24" s="41"/>
      <c r="M24" s="44"/>
      <c r="N24" s="27"/>
      <c r="O24" s="40"/>
      <c r="P24" s="40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4.25" customHeight="1">
      <c r="A25" s="27">
        <v>23.0</v>
      </c>
      <c r="B25" s="40"/>
      <c r="C25" s="40"/>
      <c r="D25" s="40"/>
      <c r="E25" s="41"/>
      <c r="F25" s="42"/>
      <c r="G25" s="41"/>
      <c r="H25" s="41"/>
      <c r="I25" s="42"/>
      <c r="J25" s="43" t="str">
        <f t="array" ref="J25">IF(I25="","",INDEX('גיליון2'!$B$2:$B$199,(MATCH(I25,'גיליון2'!$A$2:$A$199,0)),0))</f>
        <v/>
      </c>
      <c r="K25" s="40"/>
      <c r="L25" s="41"/>
      <c r="M25" s="44"/>
      <c r="N25" s="45"/>
      <c r="O25" s="40"/>
      <c r="P25" s="40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4.25" customHeight="1">
      <c r="A26" s="27">
        <v>24.0</v>
      </c>
      <c r="B26" s="40"/>
      <c r="C26" s="40"/>
      <c r="D26" s="40"/>
      <c r="E26" s="41"/>
      <c r="F26" s="42"/>
      <c r="G26" s="41"/>
      <c r="H26" s="41"/>
      <c r="I26" s="42"/>
      <c r="J26" s="43" t="str">
        <f t="array" ref="J26">IF(I26="","",INDEX('גיליון2'!$B$2:$B$199,(MATCH(I26,'גיליון2'!$A$2:$A$199,0)),0))</f>
        <v/>
      </c>
      <c r="K26" s="40"/>
      <c r="L26" s="41"/>
      <c r="M26" s="44"/>
      <c r="N26" s="27"/>
      <c r="O26" s="40"/>
      <c r="P26" s="40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4.25" customHeight="1">
      <c r="A27" s="27">
        <v>25.0</v>
      </c>
      <c r="B27" s="40"/>
      <c r="C27" s="40"/>
      <c r="D27" s="40"/>
      <c r="E27" s="41"/>
      <c r="F27" s="42"/>
      <c r="G27" s="41"/>
      <c r="H27" s="41"/>
      <c r="I27" s="42"/>
      <c r="J27" s="43" t="str">
        <f t="array" ref="J27">IF(I27="","",INDEX('גיליון2'!$B$2:$B$199,(MATCH(I27,'גיליון2'!$A$2:$A$199,0)),0))</f>
        <v/>
      </c>
      <c r="K27" s="40"/>
      <c r="L27" s="41"/>
      <c r="M27" s="44"/>
      <c r="N27" s="45"/>
      <c r="O27" s="40"/>
      <c r="P27" s="40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4.25" customHeight="1">
      <c r="A28" s="27">
        <v>26.0</v>
      </c>
      <c r="B28" s="40"/>
      <c r="C28" s="40"/>
      <c r="D28" s="40"/>
      <c r="E28" s="41"/>
      <c r="F28" s="42"/>
      <c r="G28" s="41"/>
      <c r="H28" s="41"/>
      <c r="I28" s="42"/>
      <c r="J28" s="43" t="str">
        <f t="array" ref="J28">IF(I28="","",INDEX('גיליון2'!$B$2:$B$199,(MATCH(I28,'גיליון2'!$A$2:$A$199,0)),0))</f>
        <v/>
      </c>
      <c r="K28" s="40"/>
      <c r="L28" s="41"/>
      <c r="M28" s="44"/>
      <c r="N28" s="27"/>
      <c r="O28" s="40"/>
      <c r="P28" s="40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4.25" customHeight="1">
      <c r="A29" s="27">
        <v>27.0</v>
      </c>
      <c r="B29" s="40"/>
      <c r="C29" s="40"/>
      <c r="D29" s="40"/>
      <c r="E29" s="41"/>
      <c r="F29" s="42"/>
      <c r="G29" s="41"/>
      <c r="H29" s="41"/>
      <c r="I29" s="42"/>
      <c r="J29" s="43" t="str">
        <f t="array" ref="J29">IF(I29="","",INDEX('גיליון2'!$B$2:$B$199,(MATCH(I29,'גיליון2'!$A$2:$A$199,0)),0))</f>
        <v/>
      </c>
      <c r="K29" s="40"/>
      <c r="L29" s="41"/>
      <c r="M29" s="44"/>
      <c r="N29" s="45"/>
      <c r="O29" s="40"/>
      <c r="P29" s="40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4.25" customHeight="1">
      <c r="A30" s="27">
        <v>28.0</v>
      </c>
      <c r="B30" s="40"/>
      <c r="C30" s="40"/>
      <c r="D30" s="40"/>
      <c r="E30" s="41"/>
      <c r="F30" s="42"/>
      <c r="G30" s="41"/>
      <c r="H30" s="41"/>
      <c r="I30" s="42"/>
      <c r="J30" s="43" t="str">
        <f t="array" ref="J30">IF(I30="","",INDEX('גיליון2'!$B$2:$B$199,(MATCH(I30,'גיליון2'!$A$2:$A$199,0)),0))</f>
        <v/>
      </c>
      <c r="K30" s="40"/>
      <c r="L30" s="41"/>
      <c r="M30" s="44"/>
      <c r="N30" s="27"/>
      <c r="O30" s="40"/>
      <c r="P30" s="40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4.25" customHeight="1">
      <c r="A31" s="27">
        <v>29.0</v>
      </c>
      <c r="B31" s="40"/>
      <c r="C31" s="40"/>
      <c r="D31" s="40"/>
      <c r="E31" s="41"/>
      <c r="F31" s="42"/>
      <c r="G31" s="41"/>
      <c r="H31" s="41"/>
      <c r="I31" s="42"/>
      <c r="J31" s="43" t="str">
        <f t="array" ref="J31">IF(I31="","",INDEX('גיליון2'!$B$2:$B$199,(MATCH(I31,'גיליון2'!$A$2:$A$199,0)),0))</f>
        <v/>
      </c>
      <c r="K31" s="40"/>
      <c r="L31" s="41"/>
      <c r="M31" s="44"/>
      <c r="N31" s="45"/>
      <c r="O31" s="40"/>
      <c r="P31" s="40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4.25" customHeight="1">
      <c r="A32" s="27">
        <v>30.0</v>
      </c>
      <c r="B32" s="40"/>
      <c r="C32" s="40"/>
      <c r="D32" s="40"/>
      <c r="E32" s="41"/>
      <c r="F32" s="42"/>
      <c r="G32" s="41"/>
      <c r="H32" s="41"/>
      <c r="I32" s="42"/>
      <c r="J32" s="43" t="str">
        <f t="array" ref="J32">IF(I32="","",INDEX('גיליון2'!$B$2:$B$199,(MATCH(I32,'גיליון2'!$A$2:$A$199,0)),0))</f>
        <v/>
      </c>
      <c r="K32" s="40"/>
      <c r="L32" s="41"/>
      <c r="M32" s="44"/>
      <c r="N32" s="27"/>
      <c r="O32" s="40"/>
      <c r="P32" s="40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4.25" customHeight="1">
      <c r="A33" s="27">
        <v>31.0</v>
      </c>
      <c r="B33" s="40"/>
      <c r="C33" s="40"/>
      <c r="D33" s="40"/>
      <c r="E33" s="41"/>
      <c r="F33" s="42"/>
      <c r="G33" s="41"/>
      <c r="H33" s="41"/>
      <c r="I33" s="42"/>
      <c r="J33" s="43" t="str">
        <f t="array" ref="J33">IF(I33="","",INDEX('גיליון2'!$B$2:$B$199,(MATCH(I33,'גיליון2'!$A$2:$A$199,0)),0))</f>
        <v/>
      </c>
      <c r="K33" s="40"/>
      <c r="L33" s="41"/>
      <c r="M33" s="44"/>
      <c r="N33" s="45"/>
      <c r="O33" s="40"/>
      <c r="P33" s="40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27">
        <v>32.0</v>
      </c>
      <c r="B34" s="40"/>
      <c r="C34" s="40"/>
      <c r="D34" s="40"/>
      <c r="E34" s="41"/>
      <c r="F34" s="42"/>
      <c r="G34" s="41"/>
      <c r="H34" s="41"/>
      <c r="I34" s="42"/>
      <c r="J34" s="43" t="str">
        <f t="array" ref="J34">IF(I34="","",INDEX('גיליון2'!$B$2:$B$199,(MATCH(I34,'גיליון2'!$A$2:$A$199,0)),0))</f>
        <v/>
      </c>
      <c r="K34" s="40"/>
      <c r="L34" s="41"/>
      <c r="M34" s="44"/>
      <c r="N34" s="27"/>
      <c r="O34" s="40"/>
      <c r="P34" s="40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4.25" customHeight="1">
      <c r="A35" s="27">
        <v>33.0</v>
      </c>
      <c r="B35" s="40"/>
      <c r="C35" s="40"/>
      <c r="D35" s="40"/>
      <c r="E35" s="41"/>
      <c r="F35" s="42"/>
      <c r="G35" s="41"/>
      <c r="H35" s="41"/>
      <c r="I35" s="42"/>
      <c r="J35" s="43" t="str">
        <f t="array" ref="J35">IF(I35="","",INDEX('גיליון2'!$B$2:$B$199,(MATCH(I35,'גיליון2'!$A$2:$A$199,0)),0))</f>
        <v/>
      </c>
      <c r="K35" s="40"/>
      <c r="L35" s="41"/>
      <c r="M35" s="44"/>
      <c r="N35" s="45"/>
      <c r="O35" s="40"/>
      <c r="P35" s="40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4.25" customHeight="1">
      <c r="A36" s="27">
        <v>34.0</v>
      </c>
      <c r="B36" s="40"/>
      <c r="C36" s="40"/>
      <c r="D36" s="40"/>
      <c r="E36" s="41"/>
      <c r="F36" s="42"/>
      <c r="G36" s="41"/>
      <c r="H36" s="41"/>
      <c r="I36" s="42"/>
      <c r="J36" s="43" t="str">
        <f t="array" ref="J36">IF(I36="","",INDEX('גיליון2'!$B$2:$B$199,(MATCH(I36,'גיליון2'!$A$2:$A$199,0)),0))</f>
        <v/>
      </c>
      <c r="K36" s="40"/>
      <c r="L36" s="41"/>
      <c r="M36" s="44"/>
      <c r="N36" s="27"/>
      <c r="O36" s="40"/>
      <c r="P36" s="40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4.25" customHeight="1">
      <c r="A37" s="27">
        <v>35.0</v>
      </c>
      <c r="B37" s="40"/>
      <c r="C37" s="40"/>
      <c r="D37" s="40"/>
      <c r="E37" s="41"/>
      <c r="F37" s="42"/>
      <c r="G37" s="41"/>
      <c r="H37" s="41"/>
      <c r="I37" s="42"/>
      <c r="J37" s="43" t="str">
        <f t="array" ref="J37">IF(I37="","",INDEX('גיליון2'!$B$2:$B$199,(MATCH(I37,'גיליון2'!$A$2:$A$199,0)),0))</f>
        <v/>
      </c>
      <c r="K37" s="40"/>
      <c r="L37" s="41"/>
      <c r="M37" s="44"/>
      <c r="N37" s="45"/>
      <c r="O37" s="40"/>
      <c r="P37" s="40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4.25" customHeight="1">
      <c r="A38" s="27">
        <v>36.0</v>
      </c>
      <c r="B38" s="40"/>
      <c r="C38" s="40"/>
      <c r="D38" s="40"/>
      <c r="E38" s="41"/>
      <c r="F38" s="42"/>
      <c r="G38" s="41"/>
      <c r="H38" s="41"/>
      <c r="I38" s="42"/>
      <c r="J38" s="43" t="str">
        <f t="array" ref="J38">IF(I38="","",INDEX('גיליון2'!$B$2:$B$199,(MATCH(I38,'גיליון2'!$A$2:$A$199,0)),0))</f>
        <v/>
      </c>
      <c r="K38" s="40"/>
      <c r="L38" s="41"/>
      <c r="M38" s="44"/>
      <c r="N38" s="27"/>
      <c r="O38" s="40"/>
      <c r="P38" s="40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4.25" customHeight="1">
      <c r="A39" s="27">
        <v>37.0</v>
      </c>
      <c r="B39" s="40"/>
      <c r="C39" s="40"/>
      <c r="D39" s="40"/>
      <c r="E39" s="41"/>
      <c r="F39" s="42"/>
      <c r="G39" s="41"/>
      <c r="H39" s="41"/>
      <c r="I39" s="42"/>
      <c r="J39" s="43" t="str">
        <f t="array" ref="J39">IF(I39="","",INDEX('גיליון2'!$B$2:$B$199,(MATCH(I39,'גיליון2'!$A$2:$A$199,0)),0))</f>
        <v/>
      </c>
      <c r="K39" s="40"/>
      <c r="L39" s="41"/>
      <c r="M39" s="44"/>
      <c r="N39" s="45"/>
      <c r="O39" s="40"/>
      <c r="P39" s="40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4.25" customHeight="1">
      <c r="A40" s="27">
        <v>38.0</v>
      </c>
      <c r="B40" s="40"/>
      <c r="C40" s="40"/>
      <c r="D40" s="40"/>
      <c r="E40" s="41"/>
      <c r="F40" s="42"/>
      <c r="G40" s="41"/>
      <c r="H40" s="41"/>
      <c r="I40" s="42"/>
      <c r="J40" s="43" t="str">
        <f t="array" ref="J40">IF(I40="","",INDEX('גיליון2'!$B$2:$B$199,(MATCH(I40,'גיליון2'!$A$2:$A$199,0)),0))</f>
        <v/>
      </c>
      <c r="K40" s="40"/>
      <c r="L40" s="41"/>
      <c r="M40" s="44"/>
      <c r="N40" s="27"/>
      <c r="O40" s="40"/>
      <c r="P40" s="40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4.25" customHeight="1">
      <c r="A41" s="27">
        <v>39.0</v>
      </c>
      <c r="B41" s="40"/>
      <c r="C41" s="40"/>
      <c r="D41" s="40"/>
      <c r="E41" s="41"/>
      <c r="F41" s="42"/>
      <c r="G41" s="41"/>
      <c r="H41" s="41"/>
      <c r="I41" s="42"/>
      <c r="J41" s="43" t="str">
        <f t="array" ref="J41">IF(I41="","",INDEX('גיליון2'!$B$2:$B$199,(MATCH(I41,'גיליון2'!$A$2:$A$199,0)),0))</f>
        <v/>
      </c>
      <c r="K41" s="40"/>
      <c r="L41" s="41"/>
      <c r="M41" s="44"/>
      <c r="N41" s="45"/>
      <c r="O41" s="40"/>
      <c r="P41" s="40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4.25" customHeight="1">
      <c r="A42" s="27">
        <v>40.0</v>
      </c>
      <c r="B42" s="40"/>
      <c r="C42" s="40"/>
      <c r="D42" s="40"/>
      <c r="E42" s="41"/>
      <c r="F42" s="42"/>
      <c r="G42" s="41"/>
      <c r="H42" s="41"/>
      <c r="I42" s="42"/>
      <c r="J42" s="43" t="str">
        <f t="array" ref="J42">IF(I42="","",INDEX('גיליון2'!$B$2:$B$199,(MATCH(I42,'גיליון2'!$A$2:$A$199,0)),0))</f>
        <v/>
      </c>
      <c r="K42" s="40"/>
      <c r="L42" s="41"/>
      <c r="M42" s="44"/>
      <c r="N42" s="27"/>
      <c r="O42" s="40"/>
      <c r="P42" s="40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4.25" customHeight="1">
      <c r="A43" s="27">
        <v>41.0</v>
      </c>
      <c r="B43" s="40"/>
      <c r="C43" s="40"/>
      <c r="D43" s="40"/>
      <c r="E43" s="41"/>
      <c r="F43" s="42"/>
      <c r="G43" s="41"/>
      <c r="H43" s="41"/>
      <c r="I43" s="42"/>
      <c r="J43" s="43" t="str">
        <f t="array" ref="J43">IF(I43="","",INDEX('גיליון2'!$B$2:$B$199,(MATCH(I43,'גיליון2'!$A$2:$A$199,0)),0))</f>
        <v/>
      </c>
      <c r="K43" s="40"/>
      <c r="L43" s="41"/>
      <c r="M43" s="44"/>
      <c r="N43" s="45"/>
      <c r="O43" s="40"/>
      <c r="P43" s="40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4.25" customHeight="1">
      <c r="A44" s="27">
        <v>42.0</v>
      </c>
      <c r="B44" s="40"/>
      <c r="C44" s="40"/>
      <c r="D44" s="40"/>
      <c r="E44" s="41"/>
      <c r="F44" s="42"/>
      <c r="G44" s="41"/>
      <c r="H44" s="41"/>
      <c r="I44" s="42"/>
      <c r="J44" s="43" t="str">
        <f t="array" ref="J44">IF(I44="","",INDEX('גיליון2'!$B$2:$B$199,(MATCH(I44,'גיליון2'!$A$2:$A$199,0)),0))</f>
        <v/>
      </c>
      <c r="K44" s="40"/>
      <c r="L44" s="41"/>
      <c r="M44" s="44"/>
      <c r="N44" s="27"/>
      <c r="O44" s="40"/>
      <c r="P44" s="40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4.25" customHeight="1">
      <c r="A45" s="27">
        <v>43.0</v>
      </c>
      <c r="B45" s="40"/>
      <c r="C45" s="40"/>
      <c r="D45" s="40"/>
      <c r="E45" s="41"/>
      <c r="F45" s="42"/>
      <c r="G45" s="41"/>
      <c r="H45" s="41"/>
      <c r="I45" s="42"/>
      <c r="J45" s="43" t="str">
        <f t="array" ref="J45">IF(I45="","",INDEX('גיליון2'!$B$2:$B$199,(MATCH(I45,'גיליון2'!$A$2:$A$199,0)),0))</f>
        <v/>
      </c>
      <c r="K45" s="40"/>
      <c r="L45" s="41"/>
      <c r="M45" s="44"/>
      <c r="N45" s="45"/>
      <c r="O45" s="40"/>
      <c r="P45" s="40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4.25" customHeight="1">
      <c r="A46" s="27">
        <v>44.0</v>
      </c>
      <c r="B46" s="40"/>
      <c r="C46" s="40"/>
      <c r="D46" s="40"/>
      <c r="E46" s="41"/>
      <c r="F46" s="42"/>
      <c r="G46" s="41"/>
      <c r="H46" s="41"/>
      <c r="I46" s="42"/>
      <c r="J46" s="43" t="str">
        <f t="array" ref="J46">IF(I46="","",INDEX('גיליון2'!$B$2:$B$199,(MATCH(I46,'גיליון2'!$A$2:$A$199,0)),0))</f>
        <v/>
      </c>
      <c r="K46" s="40"/>
      <c r="L46" s="41"/>
      <c r="M46" s="44"/>
      <c r="N46" s="27"/>
      <c r="O46" s="40"/>
      <c r="P46" s="40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4.25" customHeight="1">
      <c r="A47" s="27">
        <v>45.0</v>
      </c>
      <c r="B47" s="40"/>
      <c r="C47" s="40"/>
      <c r="D47" s="40"/>
      <c r="E47" s="41"/>
      <c r="F47" s="42"/>
      <c r="G47" s="41"/>
      <c r="H47" s="41"/>
      <c r="I47" s="42"/>
      <c r="J47" s="43" t="str">
        <f t="array" ref="J47">IF(I47="","",INDEX('גיליון2'!$B$2:$B$199,(MATCH(I47,'גיליון2'!$A$2:$A$199,0)),0))</f>
        <v/>
      </c>
      <c r="K47" s="40"/>
      <c r="L47" s="41"/>
      <c r="M47" s="44"/>
      <c r="N47" s="45"/>
      <c r="O47" s="40"/>
      <c r="P47" s="40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4.25" customHeight="1">
      <c r="A48" s="27">
        <v>46.0</v>
      </c>
      <c r="B48" s="40"/>
      <c r="C48" s="40"/>
      <c r="D48" s="40"/>
      <c r="E48" s="41"/>
      <c r="F48" s="42"/>
      <c r="G48" s="41"/>
      <c r="H48" s="41"/>
      <c r="I48" s="42"/>
      <c r="J48" s="43" t="str">
        <f t="array" ref="J48">IF(I48="","",INDEX('גיליון2'!$B$2:$B$199,(MATCH(I48,'גיליון2'!$A$2:$A$199,0)),0))</f>
        <v/>
      </c>
      <c r="K48" s="40"/>
      <c r="L48" s="41"/>
      <c r="M48" s="44"/>
      <c r="N48" s="27"/>
      <c r="O48" s="40"/>
      <c r="P48" s="40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4.25" customHeight="1">
      <c r="A49" s="27">
        <v>47.0</v>
      </c>
      <c r="B49" s="40"/>
      <c r="C49" s="40"/>
      <c r="D49" s="40"/>
      <c r="E49" s="41"/>
      <c r="F49" s="42"/>
      <c r="G49" s="41"/>
      <c r="H49" s="41"/>
      <c r="I49" s="42"/>
      <c r="J49" s="43" t="str">
        <f t="array" ref="J49">IF(I49="","",INDEX('גיליון2'!$B$2:$B$199,(MATCH(I49,'גיליון2'!$A$2:$A$199,0)),0))</f>
        <v/>
      </c>
      <c r="K49" s="40"/>
      <c r="L49" s="41"/>
      <c r="M49" s="44"/>
      <c r="N49" s="45"/>
      <c r="O49" s="40"/>
      <c r="P49" s="40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4.25" customHeight="1">
      <c r="A50" s="27">
        <v>48.0</v>
      </c>
      <c r="B50" s="40"/>
      <c r="C50" s="40"/>
      <c r="D50" s="40"/>
      <c r="E50" s="41"/>
      <c r="F50" s="42"/>
      <c r="G50" s="41"/>
      <c r="H50" s="41"/>
      <c r="I50" s="42"/>
      <c r="J50" s="43" t="str">
        <f t="array" ref="J50">IF(I50="","",INDEX('גיליון2'!$B$2:$B$199,(MATCH(I50,'גיליון2'!$A$2:$A$199,0)),0))</f>
        <v/>
      </c>
      <c r="K50" s="40"/>
      <c r="L50" s="41"/>
      <c r="M50" s="44"/>
      <c r="N50" s="27"/>
      <c r="O50" s="40"/>
      <c r="P50" s="40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4.25" customHeight="1">
      <c r="A51" s="27">
        <v>49.0</v>
      </c>
      <c r="B51" s="40"/>
      <c r="C51" s="40"/>
      <c r="D51" s="40"/>
      <c r="E51" s="41"/>
      <c r="F51" s="42"/>
      <c r="G51" s="41"/>
      <c r="H51" s="41"/>
      <c r="I51" s="42"/>
      <c r="J51" s="43" t="str">
        <f t="array" ref="J51">IF(I51="","",INDEX('גיליון2'!$B$2:$B$199,(MATCH(I51,'גיליון2'!$A$2:$A$199,0)),0))</f>
        <v/>
      </c>
      <c r="K51" s="40"/>
      <c r="L51" s="41"/>
      <c r="M51" s="44"/>
      <c r="N51" s="45"/>
      <c r="O51" s="40"/>
      <c r="P51" s="40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4.25" customHeight="1">
      <c r="A52" s="27">
        <v>50.0</v>
      </c>
      <c r="B52" s="40"/>
      <c r="C52" s="40"/>
      <c r="D52" s="40"/>
      <c r="E52" s="41"/>
      <c r="F52" s="42"/>
      <c r="G52" s="41"/>
      <c r="H52" s="41"/>
      <c r="I52" s="42"/>
      <c r="J52" s="43" t="str">
        <f t="array" ref="J52">IF(I52="","",INDEX('גיליון2'!$B$2:$B$199,(MATCH(I52,'גיליון2'!$A$2:$A$199,0)),0))</f>
        <v/>
      </c>
      <c r="K52" s="40"/>
      <c r="L52" s="41"/>
      <c r="M52" s="44"/>
      <c r="N52" s="27"/>
      <c r="O52" s="40"/>
      <c r="P52" s="40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4.25" customHeight="1">
      <c r="A53" s="27">
        <v>51.0</v>
      </c>
      <c r="B53" s="40"/>
      <c r="C53" s="40"/>
      <c r="D53" s="40"/>
      <c r="E53" s="41"/>
      <c r="F53" s="42"/>
      <c r="G53" s="41"/>
      <c r="H53" s="41"/>
      <c r="I53" s="42"/>
      <c r="J53" s="43" t="str">
        <f t="array" ref="J53">IF(I53="","",INDEX('גיליון2'!$B$2:$B$199,(MATCH(I53,'גיליון2'!$A$2:$A$199,0)),0))</f>
        <v/>
      </c>
      <c r="K53" s="40"/>
      <c r="L53" s="41"/>
      <c r="M53" s="44"/>
      <c r="N53" s="45"/>
      <c r="O53" s="40"/>
      <c r="P53" s="40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4.25" customHeight="1">
      <c r="A54" s="27">
        <v>52.0</v>
      </c>
      <c r="B54" s="40"/>
      <c r="C54" s="40"/>
      <c r="D54" s="40"/>
      <c r="E54" s="41"/>
      <c r="F54" s="42"/>
      <c r="G54" s="41"/>
      <c r="H54" s="41"/>
      <c r="I54" s="42"/>
      <c r="J54" s="43" t="str">
        <f t="array" ref="J54">IF(I54="","",INDEX('גיליון2'!$B$2:$B$199,(MATCH(I54,'גיליון2'!$A$2:$A$199,0)),0))</f>
        <v/>
      </c>
      <c r="K54" s="40"/>
      <c r="L54" s="41"/>
      <c r="M54" s="44"/>
      <c r="N54" s="27"/>
      <c r="O54" s="40"/>
      <c r="P54" s="40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4.25" customHeight="1">
      <c r="A55" s="27">
        <v>53.0</v>
      </c>
      <c r="B55" s="40"/>
      <c r="C55" s="40"/>
      <c r="D55" s="40"/>
      <c r="E55" s="41"/>
      <c r="F55" s="42"/>
      <c r="G55" s="41"/>
      <c r="H55" s="41"/>
      <c r="I55" s="42"/>
      <c r="J55" s="43" t="str">
        <f t="array" ref="J55">IF(I55="","",INDEX('גיליון2'!$B$2:$B$199,(MATCH(I55,'גיליון2'!$A$2:$A$199,0)),0))</f>
        <v/>
      </c>
      <c r="K55" s="40"/>
      <c r="L55" s="41"/>
      <c r="M55" s="44"/>
      <c r="N55" s="45"/>
      <c r="O55" s="40"/>
      <c r="P55" s="40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4.25" customHeight="1">
      <c r="A56" s="27">
        <v>54.0</v>
      </c>
      <c r="B56" s="40"/>
      <c r="C56" s="40"/>
      <c r="D56" s="40"/>
      <c r="E56" s="41"/>
      <c r="F56" s="42"/>
      <c r="G56" s="41"/>
      <c r="H56" s="41"/>
      <c r="I56" s="42"/>
      <c r="J56" s="43" t="str">
        <f t="array" ref="J56">IF(I56="","",INDEX('גיליון2'!$B$2:$B$199,(MATCH(I56,'גיליון2'!$A$2:$A$199,0)),0))</f>
        <v/>
      </c>
      <c r="K56" s="40"/>
      <c r="L56" s="41"/>
      <c r="M56" s="44"/>
      <c r="N56" s="27"/>
      <c r="O56" s="40"/>
      <c r="P56" s="40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4.25" customHeight="1">
      <c r="A57" s="27">
        <v>55.0</v>
      </c>
      <c r="B57" s="40"/>
      <c r="C57" s="40"/>
      <c r="D57" s="40"/>
      <c r="E57" s="41"/>
      <c r="F57" s="42"/>
      <c r="G57" s="41"/>
      <c r="H57" s="41"/>
      <c r="I57" s="42"/>
      <c r="J57" s="43" t="str">
        <f t="array" ref="J57">IF(I57="","",INDEX('גיליון2'!$B$2:$B$199,(MATCH(I57,'גיליון2'!$A$2:$A$199,0)),0))</f>
        <v/>
      </c>
      <c r="K57" s="40"/>
      <c r="L57" s="41"/>
      <c r="M57" s="44"/>
      <c r="N57" s="45"/>
      <c r="O57" s="40"/>
      <c r="P57" s="40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4.25" customHeight="1">
      <c r="A58" s="27">
        <v>56.0</v>
      </c>
      <c r="B58" s="40"/>
      <c r="C58" s="40"/>
      <c r="D58" s="40"/>
      <c r="E58" s="41"/>
      <c r="F58" s="42"/>
      <c r="G58" s="41"/>
      <c r="H58" s="41"/>
      <c r="I58" s="42"/>
      <c r="J58" s="43" t="str">
        <f t="array" ref="J58">IF(I58="","",INDEX('גיליון2'!$B$2:$B$199,(MATCH(I58,'גיליון2'!$A$2:$A$199,0)),0))</f>
        <v/>
      </c>
      <c r="K58" s="40"/>
      <c r="L58" s="41"/>
      <c r="M58" s="44"/>
      <c r="N58" s="27"/>
      <c r="O58" s="40"/>
      <c r="P58" s="40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4.25" customHeight="1">
      <c r="A59" s="27">
        <v>57.0</v>
      </c>
      <c r="B59" s="40"/>
      <c r="C59" s="40"/>
      <c r="D59" s="40"/>
      <c r="E59" s="41"/>
      <c r="F59" s="42"/>
      <c r="G59" s="41"/>
      <c r="H59" s="41"/>
      <c r="I59" s="42"/>
      <c r="J59" s="43" t="str">
        <f t="array" ref="J59">IF(I59="","",INDEX('גיליון2'!$B$2:$B$199,(MATCH(I59,'גיליון2'!$A$2:$A$199,0)),0))</f>
        <v/>
      </c>
      <c r="K59" s="40"/>
      <c r="L59" s="41"/>
      <c r="M59" s="44"/>
      <c r="N59" s="45"/>
      <c r="O59" s="40"/>
      <c r="P59" s="40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4.25" customHeight="1">
      <c r="A60" s="27">
        <v>58.0</v>
      </c>
      <c r="B60" s="40"/>
      <c r="C60" s="40"/>
      <c r="D60" s="40"/>
      <c r="E60" s="41"/>
      <c r="F60" s="42"/>
      <c r="G60" s="41"/>
      <c r="H60" s="41"/>
      <c r="I60" s="42"/>
      <c r="J60" s="43" t="str">
        <f t="array" ref="J60">IF(I60="","",INDEX('גיליון2'!$B$2:$B$199,(MATCH(I60,'גיליון2'!$A$2:$A$199,0)),0))</f>
        <v/>
      </c>
      <c r="K60" s="40"/>
      <c r="L60" s="41"/>
      <c r="M60" s="44"/>
      <c r="N60" s="27"/>
      <c r="O60" s="40"/>
      <c r="P60" s="40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4.25" customHeight="1">
      <c r="A61" s="27">
        <v>59.0</v>
      </c>
      <c r="B61" s="40"/>
      <c r="C61" s="40"/>
      <c r="D61" s="40"/>
      <c r="E61" s="41"/>
      <c r="F61" s="42"/>
      <c r="G61" s="41"/>
      <c r="H61" s="41"/>
      <c r="I61" s="42"/>
      <c r="J61" s="43" t="str">
        <f t="array" ref="J61">IF(I61="","",INDEX('גיליון2'!$B$2:$B$199,(MATCH(I61,'גיליון2'!$A$2:$A$199,0)),0))</f>
        <v/>
      </c>
      <c r="K61" s="40"/>
      <c r="L61" s="41"/>
      <c r="M61" s="44"/>
      <c r="N61" s="45"/>
      <c r="O61" s="40"/>
      <c r="P61" s="40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4.25" customHeight="1">
      <c r="A62" s="27">
        <v>60.0</v>
      </c>
      <c r="B62" s="40"/>
      <c r="C62" s="40"/>
      <c r="D62" s="40"/>
      <c r="E62" s="41"/>
      <c r="F62" s="42"/>
      <c r="G62" s="41"/>
      <c r="H62" s="41"/>
      <c r="I62" s="42"/>
      <c r="J62" s="43" t="str">
        <f t="array" ref="J62">IF(I62="","",INDEX('גיליון2'!$B$2:$B$199,(MATCH(I62,'גיליון2'!$A$2:$A$199,0)),0))</f>
        <v/>
      </c>
      <c r="K62" s="40"/>
      <c r="L62" s="41"/>
      <c r="M62" s="44"/>
      <c r="N62" s="27"/>
      <c r="O62" s="40"/>
      <c r="P62" s="40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4.25" customHeight="1">
      <c r="A63" s="27">
        <v>61.0</v>
      </c>
      <c r="B63" s="40"/>
      <c r="C63" s="40"/>
      <c r="D63" s="40"/>
      <c r="E63" s="41"/>
      <c r="F63" s="42"/>
      <c r="G63" s="41"/>
      <c r="H63" s="41"/>
      <c r="I63" s="42"/>
      <c r="J63" s="43" t="str">
        <f t="array" ref="J63">IF(I63="","",INDEX('גיליון2'!$B$2:$B$199,(MATCH(I63,'גיליון2'!$A$2:$A$199,0)),0))</f>
        <v/>
      </c>
      <c r="K63" s="40"/>
      <c r="L63" s="41"/>
      <c r="M63" s="44"/>
      <c r="N63" s="45"/>
      <c r="O63" s="40"/>
      <c r="P63" s="40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4.25" customHeight="1">
      <c r="A64" s="27">
        <v>62.0</v>
      </c>
      <c r="B64" s="40"/>
      <c r="C64" s="40"/>
      <c r="D64" s="40"/>
      <c r="E64" s="41"/>
      <c r="F64" s="42"/>
      <c r="G64" s="41"/>
      <c r="H64" s="41"/>
      <c r="I64" s="42"/>
      <c r="J64" s="43" t="str">
        <f t="array" ref="J64">IF(I64="","",INDEX('גיליון2'!$B$2:$B$199,(MATCH(I64,'גיליון2'!$A$2:$A$199,0)),0))</f>
        <v/>
      </c>
      <c r="K64" s="40"/>
      <c r="L64" s="41"/>
      <c r="M64" s="44"/>
      <c r="N64" s="27"/>
      <c r="O64" s="40"/>
      <c r="P64" s="40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4.25" customHeight="1">
      <c r="A65" s="27">
        <v>63.0</v>
      </c>
      <c r="B65" s="40"/>
      <c r="C65" s="40"/>
      <c r="D65" s="40"/>
      <c r="E65" s="41"/>
      <c r="F65" s="42"/>
      <c r="G65" s="41"/>
      <c r="H65" s="41"/>
      <c r="I65" s="42"/>
      <c r="J65" s="43" t="str">
        <f t="array" ref="J65">IF(I65="","",INDEX('גיליון2'!$B$2:$B$199,(MATCH(I65,'גיליון2'!$A$2:$A$199,0)),0))</f>
        <v/>
      </c>
      <c r="K65" s="40"/>
      <c r="L65" s="41"/>
      <c r="M65" s="44"/>
      <c r="N65" s="45"/>
      <c r="O65" s="40"/>
      <c r="P65" s="40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4.25" customHeight="1">
      <c r="A66" s="27">
        <v>64.0</v>
      </c>
      <c r="B66" s="40"/>
      <c r="C66" s="40"/>
      <c r="D66" s="40"/>
      <c r="E66" s="41"/>
      <c r="F66" s="42"/>
      <c r="G66" s="41"/>
      <c r="H66" s="41"/>
      <c r="I66" s="42"/>
      <c r="J66" s="43" t="str">
        <f t="array" ref="J66">IF(I66="","",INDEX('גיליון2'!$B$2:$B$199,(MATCH(I66,'גיליון2'!$A$2:$A$199,0)),0))</f>
        <v/>
      </c>
      <c r="K66" s="40"/>
      <c r="L66" s="41"/>
      <c r="M66" s="44"/>
      <c r="N66" s="27"/>
      <c r="O66" s="40"/>
      <c r="P66" s="40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4.25" customHeight="1">
      <c r="A67" s="27">
        <v>65.0</v>
      </c>
      <c r="B67" s="40"/>
      <c r="C67" s="40"/>
      <c r="D67" s="40"/>
      <c r="E67" s="41"/>
      <c r="F67" s="42"/>
      <c r="G67" s="41"/>
      <c r="H67" s="41"/>
      <c r="I67" s="42"/>
      <c r="J67" s="43" t="str">
        <f t="array" ref="J67">IF(I67="","",INDEX('גיליון2'!$B$2:$B$199,(MATCH(I67,'גיליון2'!$A$2:$A$199,0)),0))</f>
        <v/>
      </c>
      <c r="K67" s="40"/>
      <c r="L67" s="41"/>
      <c r="M67" s="44"/>
      <c r="N67" s="45"/>
      <c r="O67" s="40"/>
      <c r="P67" s="40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4.25" customHeight="1">
      <c r="A68" s="27">
        <v>66.0</v>
      </c>
      <c r="B68" s="40"/>
      <c r="C68" s="40"/>
      <c r="D68" s="40"/>
      <c r="E68" s="41"/>
      <c r="F68" s="42"/>
      <c r="G68" s="41"/>
      <c r="H68" s="41"/>
      <c r="I68" s="42"/>
      <c r="J68" s="43" t="str">
        <f t="array" ref="J68">IF(I68="","",INDEX('גיליון2'!$B$2:$B$199,(MATCH(I68,'גיליון2'!$A$2:$A$199,0)),0))</f>
        <v/>
      </c>
      <c r="K68" s="40"/>
      <c r="L68" s="41"/>
      <c r="M68" s="44"/>
      <c r="N68" s="27"/>
      <c r="O68" s="40"/>
      <c r="P68" s="40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4.25" customHeight="1">
      <c r="A69" s="27">
        <v>67.0</v>
      </c>
      <c r="B69" s="40"/>
      <c r="C69" s="40"/>
      <c r="D69" s="40"/>
      <c r="E69" s="41"/>
      <c r="F69" s="42"/>
      <c r="G69" s="41"/>
      <c r="H69" s="41"/>
      <c r="I69" s="42"/>
      <c r="J69" s="43" t="str">
        <f t="array" ref="J69">IF(I69="","",INDEX('גיליון2'!$B$2:$B$199,(MATCH(I69,'גיליון2'!$A$2:$A$199,0)),0))</f>
        <v/>
      </c>
      <c r="K69" s="40"/>
      <c r="L69" s="41"/>
      <c r="M69" s="44"/>
      <c r="N69" s="45"/>
      <c r="O69" s="40"/>
      <c r="P69" s="40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4.25" customHeight="1">
      <c r="A70" s="27">
        <v>68.0</v>
      </c>
      <c r="B70" s="40"/>
      <c r="C70" s="40"/>
      <c r="D70" s="40"/>
      <c r="E70" s="41"/>
      <c r="F70" s="42"/>
      <c r="G70" s="41"/>
      <c r="H70" s="41"/>
      <c r="I70" s="42"/>
      <c r="J70" s="43" t="str">
        <f t="array" ref="J70">IF(I70="","",INDEX('גיליון2'!$B$2:$B$199,(MATCH(I70,'גיליון2'!$A$2:$A$199,0)),0))</f>
        <v/>
      </c>
      <c r="K70" s="40"/>
      <c r="L70" s="41"/>
      <c r="M70" s="44"/>
      <c r="N70" s="27"/>
      <c r="O70" s="40"/>
      <c r="P70" s="40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4.25" customHeight="1">
      <c r="A71" s="27">
        <v>69.0</v>
      </c>
      <c r="B71" s="40"/>
      <c r="C71" s="40"/>
      <c r="D71" s="40"/>
      <c r="E71" s="41"/>
      <c r="F71" s="42"/>
      <c r="G71" s="41"/>
      <c r="H71" s="41"/>
      <c r="I71" s="42"/>
      <c r="J71" s="43" t="str">
        <f t="array" ref="J71">IF(I71="","",INDEX('גיליון2'!$B$2:$B$199,(MATCH(I71,'גיליון2'!$A$2:$A$199,0)),0))</f>
        <v/>
      </c>
      <c r="K71" s="40"/>
      <c r="L71" s="41"/>
      <c r="M71" s="44"/>
      <c r="N71" s="45"/>
      <c r="O71" s="40"/>
      <c r="P71" s="40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4.25" customHeight="1">
      <c r="A72" s="27">
        <v>70.0</v>
      </c>
      <c r="B72" s="40"/>
      <c r="C72" s="40"/>
      <c r="D72" s="40"/>
      <c r="E72" s="41"/>
      <c r="F72" s="42"/>
      <c r="G72" s="41"/>
      <c r="H72" s="41"/>
      <c r="I72" s="42"/>
      <c r="J72" s="43" t="str">
        <f t="array" ref="J72">IF(I72="","",INDEX('גיליון2'!$B$2:$B$199,(MATCH(I72,'גיליון2'!$A$2:$A$199,0)),0))</f>
        <v/>
      </c>
      <c r="K72" s="40"/>
      <c r="L72" s="41"/>
      <c r="M72" s="44"/>
      <c r="N72" s="27"/>
      <c r="O72" s="40"/>
      <c r="P72" s="40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4.25" customHeight="1">
      <c r="A73" s="27">
        <v>71.0</v>
      </c>
      <c r="B73" s="40"/>
      <c r="C73" s="40"/>
      <c r="D73" s="40"/>
      <c r="E73" s="41"/>
      <c r="F73" s="42"/>
      <c r="G73" s="41"/>
      <c r="H73" s="41"/>
      <c r="I73" s="42"/>
      <c r="J73" s="43" t="str">
        <f t="array" ref="J73">IF(I73="","",INDEX('גיליון2'!$B$2:$B$199,(MATCH(I73,'גיליון2'!$A$2:$A$199,0)),0))</f>
        <v/>
      </c>
      <c r="K73" s="40"/>
      <c r="L73" s="41"/>
      <c r="M73" s="44"/>
      <c r="N73" s="45"/>
      <c r="O73" s="40"/>
      <c r="P73" s="40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4.25" customHeight="1">
      <c r="A74" s="27">
        <v>72.0</v>
      </c>
      <c r="B74" s="40"/>
      <c r="C74" s="40"/>
      <c r="D74" s="40"/>
      <c r="E74" s="41"/>
      <c r="F74" s="42"/>
      <c r="G74" s="41"/>
      <c r="H74" s="41"/>
      <c r="I74" s="42"/>
      <c r="J74" s="43" t="str">
        <f t="array" ref="J74">IF(I74="","",INDEX('גיליון2'!$B$2:$B$199,(MATCH(I74,'גיליון2'!$A$2:$A$199,0)),0))</f>
        <v/>
      </c>
      <c r="K74" s="40"/>
      <c r="L74" s="41"/>
      <c r="M74" s="44"/>
      <c r="N74" s="27"/>
      <c r="O74" s="40"/>
      <c r="P74" s="40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4.25" customHeight="1">
      <c r="A75" s="27">
        <v>73.0</v>
      </c>
      <c r="B75" s="40"/>
      <c r="C75" s="40"/>
      <c r="D75" s="40"/>
      <c r="E75" s="41"/>
      <c r="F75" s="42"/>
      <c r="G75" s="41"/>
      <c r="H75" s="41"/>
      <c r="I75" s="42"/>
      <c r="J75" s="43" t="str">
        <f t="array" ref="J75">IF(I75="","",INDEX('גיליון2'!$B$2:$B$199,(MATCH(I75,'גיליון2'!$A$2:$A$199,0)),0))</f>
        <v/>
      </c>
      <c r="K75" s="40"/>
      <c r="L75" s="41"/>
      <c r="M75" s="44"/>
      <c r="N75" s="45"/>
      <c r="O75" s="40"/>
      <c r="P75" s="40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4.25" customHeight="1">
      <c r="A76" s="27">
        <v>74.0</v>
      </c>
      <c r="B76" s="40"/>
      <c r="C76" s="40"/>
      <c r="D76" s="40"/>
      <c r="E76" s="41"/>
      <c r="F76" s="42"/>
      <c r="G76" s="41"/>
      <c r="H76" s="41"/>
      <c r="I76" s="42"/>
      <c r="J76" s="43" t="str">
        <f t="array" ref="J76">IF(I76="","",INDEX('גיליון2'!$B$2:$B$199,(MATCH(I76,'גיליון2'!$A$2:$A$199,0)),0))</f>
        <v/>
      </c>
      <c r="K76" s="40"/>
      <c r="L76" s="41"/>
      <c r="M76" s="44"/>
      <c r="N76" s="27"/>
      <c r="O76" s="40"/>
      <c r="P76" s="40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4.25" customHeight="1">
      <c r="A77" s="27">
        <v>75.0</v>
      </c>
      <c r="B77" s="40"/>
      <c r="C77" s="40"/>
      <c r="D77" s="40"/>
      <c r="E77" s="41"/>
      <c r="F77" s="42"/>
      <c r="G77" s="41"/>
      <c r="H77" s="41"/>
      <c r="I77" s="42"/>
      <c r="J77" s="43" t="str">
        <f t="array" ref="J77">IF(I77="","",INDEX('גיליון2'!$B$2:$B$199,(MATCH(I77,'גיליון2'!$A$2:$A$199,0)),0))</f>
        <v/>
      </c>
      <c r="K77" s="40"/>
      <c r="L77" s="41"/>
      <c r="M77" s="44"/>
      <c r="N77" s="45"/>
      <c r="O77" s="40"/>
      <c r="P77" s="40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4.25" customHeight="1">
      <c r="A78" s="27">
        <v>76.0</v>
      </c>
      <c r="B78" s="40"/>
      <c r="C78" s="40"/>
      <c r="D78" s="40"/>
      <c r="E78" s="41"/>
      <c r="F78" s="42"/>
      <c r="G78" s="41"/>
      <c r="H78" s="41"/>
      <c r="I78" s="42"/>
      <c r="J78" s="43" t="str">
        <f t="array" ref="J78">IF(I78="","",INDEX('גיליון2'!$B$2:$B$199,(MATCH(I78,'גיליון2'!$A$2:$A$199,0)),0))</f>
        <v/>
      </c>
      <c r="K78" s="40"/>
      <c r="L78" s="41"/>
      <c r="M78" s="44"/>
      <c r="N78" s="27"/>
      <c r="O78" s="40"/>
      <c r="P78" s="40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4.25" customHeight="1">
      <c r="A79" s="27">
        <v>77.0</v>
      </c>
      <c r="B79" s="40"/>
      <c r="C79" s="40"/>
      <c r="D79" s="40"/>
      <c r="E79" s="41"/>
      <c r="F79" s="42"/>
      <c r="G79" s="41"/>
      <c r="H79" s="41"/>
      <c r="I79" s="42"/>
      <c r="J79" s="43" t="str">
        <f t="array" ref="J79">IF(I79="","",INDEX('גיליון2'!$B$2:$B$199,(MATCH(I79,'גיליון2'!$A$2:$A$199,0)),0))</f>
        <v/>
      </c>
      <c r="K79" s="40"/>
      <c r="L79" s="41"/>
      <c r="M79" s="44"/>
      <c r="N79" s="45"/>
      <c r="O79" s="40"/>
      <c r="P79" s="40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4.25" customHeight="1">
      <c r="A80" s="27">
        <v>78.0</v>
      </c>
      <c r="B80" s="40"/>
      <c r="C80" s="40"/>
      <c r="D80" s="40"/>
      <c r="E80" s="41"/>
      <c r="F80" s="42"/>
      <c r="G80" s="41"/>
      <c r="H80" s="41"/>
      <c r="I80" s="42"/>
      <c r="J80" s="43" t="str">
        <f t="array" ref="J80">IF(I80="","",INDEX('גיליון2'!$B$2:$B$199,(MATCH(I80,'גיליון2'!$A$2:$A$199,0)),0))</f>
        <v/>
      </c>
      <c r="K80" s="40"/>
      <c r="L80" s="41"/>
      <c r="M80" s="44"/>
      <c r="N80" s="27"/>
      <c r="O80" s="40"/>
      <c r="P80" s="40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4.25" customHeight="1">
      <c r="A81" s="27">
        <v>79.0</v>
      </c>
      <c r="B81" s="40"/>
      <c r="C81" s="40"/>
      <c r="D81" s="40"/>
      <c r="E81" s="41"/>
      <c r="F81" s="42"/>
      <c r="G81" s="41"/>
      <c r="H81" s="41"/>
      <c r="I81" s="42"/>
      <c r="J81" s="43" t="str">
        <f t="array" ref="J81">IF(I81="","",INDEX('גיליון2'!$B$2:$B$199,(MATCH(I81,'גיליון2'!$A$2:$A$199,0)),0))</f>
        <v/>
      </c>
      <c r="K81" s="40"/>
      <c r="L81" s="41"/>
      <c r="M81" s="44"/>
      <c r="N81" s="45"/>
      <c r="O81" s="40"/>
      <c r="P81" s="40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4.25" customHeight="1">
      <c r="A82" s="27">
        <v>80.0</v>
      </c>
      <c r="B82" s="40"/>
      <c r="C82" s="40"/>
      <c r="D82" s="40"/>
      <c r="E82" s="41"/>
      <c r="F82" s="42"/>
      <c r="G82" s="41"/>
      <c r="H82" s="41"/>
      <c r="I82" s="42"/>
      <c r="J82" s="43" t="str">
        <f t="array" ref="J82">IF(I82="","",INDEX('גיליון2'!$B$2:$B$199,(MATCH(I82,'גיליון2'!$A$2:$A$199,0)),0))</f>
        <v/>
      </c>
      <c r="K82" s="40"/>
      <c r="L82" s="41"/>
      <c r="M82" s="44"/>
      <c r="N82" s="27"/>
      <c r="O82" s="40"/>
      <c r="P82" s="40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4.25" customHeight="1">
      <c r="A83" s="27">
        <v>81.0</v>
      </c>
      <c r="B83" s="40"/>
      <c r="C83" s="40"/>
      <c r="D83" s="40"/>
      <c r="E83" s="41"/>
      <c r="F83" s="42"/>
      <c r="G83" s="41"/>
      <c r="H83" s="41"/>
      <c r="I83" s="42"/>
      <c r="J83" s="43" t="str">
        <f t="array" ref="J83">IF(I83="","",INDEX('גיליון2'!$B$2:$B$199,(MATCH(I83,'גיליון2'!$A$2:$A$199,0)),0))</f>
        <v/>
      </c>
      <c r="K83" s="40"/>
      <c r="L83" s="41"/>
      <c r="M83" s="44"/>
      <c r="N83" s="45"/>
      <c r="O83" s="40"/>
      <c r="P83" s="40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4.25" customHeight="1">
      <c r="A84" s="27">
        <v>82.0</v>
      </c>
      <c r="B84" s="40"/>
      <c r="C84" s="40"/>
      <c r="D84" s="40"/>
      <c r="E84" s="41"/>
      <c r="F84" s="42"/>
      <c r="G84" s="41"/>
      <c r="H84" s="41"/>
      <c r="I84" s="42"/>
      <c r="J84" s="43" t="str">
        <f t="array" ref="J84">IF(I84="","",INDEX('גיליון2'!$B$2:$B$199,(MATCH(I84,'גיליון2'!$A$2:$A$199,0)),0))</f>
        <v/>
      </c>
      <c r="K84" s="40"/>
      <c r="L84" s="41"/>
      <c r="M84" s="44"/>
      <c r="N84" s="27"/>
      <c r="O84" s="40"/>
      <c r="P84" s="40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4.25" customHeight="1">
      <c r="A85" s="27">
        <v>83.0</v>
      </c>
      <c r="B85" s="40"/>
      <c r="C85" s="40"/>
      <c r="D85" s="40"/>
      <c r="E85" s="41"/>
      <c r="F85" s="42"/>
      <c r="G85" s="41"/>
      <c r="H85" s="41"/>
      <c r="I85" s="42"/>
      <c r="J85" s="43" t="str">
        <f t="array" ref="J85">IF(I85="","",INDEX('גיליון2'!$B$2:$B$199,(MATCH(I85,'גיליון2'!$A$2:$A$199,0)),0))</f>
        <v/>
      </c>
      <c r="K85" s="40"/>
      <c r="L85" s="41"/>
      <c r="M85" s="44"/>
      <c r="N85" s="45"/>
      <c r="O85" s="40"/>
      <c r="P85" s="40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4.25" customHeight="1">
      <c r="A86" s="27">
        <v>84.0</v>
      </c>
      <c r="B86" s="40"/>
      <c r="C86" s="40"/>
      <c r="D86" s="40"/>
      <c r="E86" s="41"/>
      <c r="F86" s="42"/>
      <c r="G86" s="41"/>
      <c r="H86" s="41"/>
      <c r="I86" s="42"/>
      <c r="J86" s="43" t="str">
        <f t="array" ref="J86">IF(I86="","",INDEX('גיליון2'!$B$2:$B$199,(MATCH(I86,'גיליון2'!$A$2:$A$199,0)),0))</f>
        <v/>
      </c>
      <c r="K86" s="40"/>
      <c r="L86" s="41"/>
      <c r="M86" s="44"/>
      <c r="N86" s="27"/>
      <c r="O86" s="40"/>
      <c r="P86" s="40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4.25" customHeight="1">
      <c r="A87" s="27">
        <v>85.0</v>
      </c>
      <c r="B87" s="40"/>
      <c r="C87" s="40"/>
      <c r="D87" s="40"/>
      <c r="E87" s="41"/>
      <c r="F87" s="42"/>
      <c r="G87" s="41"/>
      <c r="H87" s="41"/>
      <c r="I87" s="42"/>
      <c r="J87" s="43" t="str">
        <f t="array" ref="J87">IF(I87="","",INDEX('גיליון2'!$B$2:$B$199,(MATCH(I87,'גיליון2'!$A$2:$A$199,0)),0))</f>
        <v/>
      </c>
      <c r="K87" s="40"/>
      <c r="L87" s="41"/>
      <c r="M87" s="44"/>
      <c r="N87" s="45"/>
      <c r="O87" s="40"/>
      <c r="P87" s="40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4.25" customHeight="1">
      <c r="A88" s="27">
        <v>86.0</v>
      </c>
      <c r="B88" s="40"/>
      <c r="C88" s="40"/>
      <c r="D88" s="40"/>
      <c r="E88" s="41"/>
      <c r="F88" s="42"/>
      <c r="G88" s="41"/>
      <c r="H88" s="41"/>
      <c r="I88" s="42"/>
      <c r="J88" s="43" t="str">
        <f t="array" ref="J88">IF(I88="","",INDEX('גיליון2'!$B$2:$B$199,(MATCH(I88,'גיליון2'!$A$2:$A$199,0)),0))</f>
        <v/>
      </c>
      <c r="K88" s="40"/>
      <c r="L88" s="41"/>
      <c r="M88" s="44"/>
      <c r="N88" s="27"/>
      <c r="O88" s="40"/>
      <c r="P88" s="40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4.25" customHeight="1">
      <c r="A89" s="27">
        <v>87.0</v>
      </c>
      <c r="B89" s="40"/>
      <c r="C89" s="40"/>
      <c r="D89" s="40"/>
      <c r="E89" s="41"/>
      <c r="F89" s="42"/>
      <c r="G89" s="41"/>
      <c r="H89" s="41"/>
      <c r="I89" s="42"/>
      <c r="J89" s="43" t="str">
        <f t="array" ref="J89">IF(I89="","",INDEX('גיליון2'!$B$2:$B$199,(MATCH(I89,'גיליון2'!$A$2:$A$199,0)),0))</f>
        <v/>
      </c>
      <c r="K89" s="40"/>
      <c r="L89" s="41"/>
      <c r="M89" s="44"/>
      <c r="N89" s="45"/>
      <c r="O89" s="40"/>
      <c r="P89" s="40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4.25" customHeight="1">
      <c r="A90" s="27">
        <v>88.0</v>
      </c>
      <c r="B90" s="40"/>
      <c r="C90" s="40"/>
      <c r="D90" s="40"/>
      <c r="E90" s="41"/>
      <c r="F90" s="42"/>
      <c r="G90" s="41"/>
      <c r="H90" s="41"/>
      <c r="I90" s="42"/>
      <c r="J90" s="43" t="str">
        <f t="array" ref="J90">IF(I90="","",INDEX('גיליון2'!$B$2:$B$199,(MATCH(I90,'גיליון2'!$A$2:$A$199,0)),0))</f>
        <v/>
      </c>
      <c r="K90" s="40"/>
      <c r="L90" s="41"/>
      <c r="M90" s="44"/>
      <c r="N90" s="27"/>
      <c r="O90" s="40"/>
      <c r="P90" s="40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4.25" customHeight="1">
      <c r="A91" s="27">
        <v>89.0</v>
      </c>
      <c r="B91" s="40"/>
      <c r="C91" s="40"/>
      <c r="D91" s="40"/>
      <c r="E91" s="41"/>
      <c r="F91" s="42"/>
      <c r="G91" s="41"/>
      <c r="H91" s="41"/>
      <c r="I91" s="42"/>
      <c r="J91" s="43" t="str">
        <f t="array" ref="J91">IF(I91="","",INDEX('גיליון2'!$B$2:$B$199,(MATCH(I91,'גיליון2'!$A$2:$A$199,0)),0))</f>
        <v/>
      </c>
      <c r="K91" s="40"/>
      <c r="L91" s="41"/>
      <c r="M91" s="44"/>
      <c r="N91" s="45"/>
      <c r="O91" s="40"/>
      <c r="P91" s="40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4.25" customHeight="1">
      <c r="A92" s="27">
        <v>90.0</v>
      </c>
      <c r="B92" s="40"/>
      <c r="C92" s="40"/>
      <c r="D92" s="40"/>
      <c r="E92" s="41"/>
      <c r="F92" s="42"/>
      <c r="G92" s="41"/>
      <c r="H92" s="41"/>
      <c r="I92" s="42"/>
      <c r="J92" s="43" t="str">
        <f t="array" ref="J92">IF(I92="","",INDEX('גיליון2'!$B$2:$B$199,(MATCH(I92,'גיליון2'!$A$2:$A$199,0)),0))</f>
        <v/>
      </c>
      <c r="K92" s="40"/>
      <c r="L92" s="41"/>
      <c r="M92" s="44"/>
      <c r="N92" s="27"/>
      <c r="O92" s="40"/>
      <c r="P92" s="40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4.25" customHeight="1">
      <c r="A93" s="27">
        <v>91.0</v>
      </c>
      <c r="B93" s="40"/>
      <c r="C93" s="40"/>
      <c r="D93" s="40"/>
      <c r="E93" s="41"/>
      <c r="F93" s="42"/>
      <c r="G93" s="41"/>
      <c r="H93" s="41"/>
      <c r="I93" s="42"/>
      <c r="J93" s="43" t="str">
        <f t="array" ref="J93">IF(I93="","",INDEX('גיליון2'!$B$2:$B$199,(MATCH(I93,'גיליון2'!$A$2:$A$199,0)),0))</f>
        <v/>
      </c>
      <c r="K93" s="40"/>
      <c r="L93" s="41"/>
      <c r="M93" s="44"/>
      <c r="N93" s="45"/>
      <c r="O93" s="40"/>
      <c r="P93" s="40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4.25" customHeight="1">
      <c r="A94" s="27">
        <v>92.0</v>
      </c>
      <c r="B94" s="40"/>
      <c r="C94" s="40"/>
      <c r="D94" s="40"/>
      <c r="E94" s="41"/>
      <c r="F94" s="42"/>
      <c r="G94" s="41"/>
      <c r="H94" s="41"/>
      <c r="I94" s="42"/>
      <c r="J94" s="43" t="str">
        <f t="array" ref="J94">IF(I94="","",INDEX('גיליון2'!$B$2:$B$199,(MATCH(I94,'גיליון2'!$A$2:$A$199,0)),0))</f>
        <v/>
      </c>
      <c r="K94" s="40"/>
      <c r="L94" s="41"/>
      <c r="M94" s="44"/>
      <c r="N94" s="27"/>
      <c r="O94" s="40"/>
      <c r="P94" s="40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4.25" customHeight="1">
      <c r="A95" s="27">
        <v>93.0</v>
      </c>
      <c r="B95" s="40"/>
      <c r="C95" s="40"/>
      <c r="D95" s="40"/>
      <c r="E95" s="41"/>
      <c r="F95" s="42"/>
      <c r="G95" s="41"/>
      <c r="H95" s="41"/>
      <c r="I95" s="42"/>
      <c r="J95" s="43" t="str">
        <f t="array" ref="J95">IF(I95="","",INDEX('גיליון2'!$B$2:$B$199,(MATCH(I95,'גיליון2'!$A$2:$A$199,0)),0))</f>
        <v/>
      </c>
      <c r="K95" s="40"/>
      <c r="L95" s="41"/>
      <c r="M95" s="44"/>
      <c r="N95" s="45"/>
      <c r="O95" s="40"/>
      <c r="P95" s="40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4.25" customHeight="1">
      <c r="A96" s="27">
        <v>94.0</v>
      </c>
      <c r="B96" s="40"/>
      <c r="C96" s="40"/>
      <c r="D96" s="40"/>
      <c r="E96" s="41"/>
      <c r="F96" s="42"/>
      <c r="G96" s="41"/>
      <c r="H96" s="41"/>
      <c r="I96" s="42"/>
      <c r="J96" s="43" t="str">
        <f t="array" ref="J96">IF(I96="","",INDEX('גיליון2'!$B$2:$B$199,(MATCH(I96,'גיליון2'!$A$2:$A$199,0)),0))</f>
        <v/>
      </c>
      <c r="K96" s="40"/>
      <c r="L96" s="41"/>
      <c r="M96" s="44"/>
      <c r="N96" s="27"/>
      <c r="O96" s="40"/>
      <c r="P96" s="40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4.25" customHeight="1">
      <c r="A97" s="27">
        <v>95.0</v>
      </c>
      <c r="B97" s="40"/>
      <c r="C97" s="40"/>
      <c r="D97" s="40"/>
      <c r="E97" s="41"/>
      <c r="F97" s="42"/>
      <c r="G97" s="41"/>
      <c r="H97" s="41"/>
      <c r="I97" s="42"/>
      <c r="J97" s="43" t="str">
        <f t="array" ref="J97">IF(I97="","",INDEX('גיליון2'!$B$2:$B$199,(MATCH(I97,'גיליון2'!$A$2:$A$199,0)),0))</f>
        <v/>
      </c>
      <c r="K97" s="40"/>
      <c r="L97" s="41"/>
      <c r="M97" s="44"/>
      <c r="N97" s="45"/>
      <c r="O97" s="40"/>
      <c r="P97" s="40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4.25" customHeight="1">
      <c r="A98" s="27">
        <v>96.0</v>
      </c>
      <c r="B98" s="40"/>
      <c r="C98" s="40"/>
      <c r="D98" s="40"/>
      <c r="E98" s="41"/>
      <c r="F98" s="42"/>
      <c r="G98" s="41"/>
      <c r="H98" s="41"/>
      <c r="I98" s="42"/>
      <c r="J98" s="43" t="str">
        <f t="array" ref="J98">IF(I98="","",INDEX('גיליון2'!$B$2:$B$199,(MATCH(I98,'גיליון2'!$A$2:$A$199,0)),0))</f>
        <v/>
      </c>
      <c r="K98" s="40"/>
      <c r="L98" s="41"/>
      <c r="M98" s="44"/>
      <c r="N98" s="27"/>
      <c r="O98" s="40"/>
      <c r="P98" s="40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4.25" customHeight="1">
      <c r="A99" s="27">
        <v>97.0</v>
      </c>
      <c r="B99" s="40"/>
      <c r="C99" s="40"/>
      <c r="D99" s="40"/>
      <c r="E99" s="41"/>
      <c r="F99" s="42"/>
      <c r="G99" s="41"/>
      <c r="H99" s="41"/>
      <c r="I99" s="42"/>
      <c r="J99" s="43" t="str">
        <f t="array" ref="J99">IF(I99="","",INDEX('גיליון2'!$B$2:$B$199,(MATCH(I99,'גיליון2'!$A$2:$A$199,0)),0))</f>
        <v/>
      </c>
      <c r="K99" s="40"/>
      <c r="L99" s="41"/>
      <c r="M99" s="44"/>
      <c r="N99" s="45"/>
      <c r="O99" s="40"/>
      <c r="P99" s="40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4.25" customHeight="1">
      <c r="A100" s="27">
        <v>98.0</v>
      </c>
      <c r="B100" s="40"/>
      <c r="C100" s="40"/>
      <c r="D100" s="40"/>
      <c r="E100" s="41"/>
      <c r="F100" s="42"/>
      <c r="G100" s="41"/>
      <c r="H100" s="41"/>
      <c r="I100" s="42"/>
      <c r="J100" s="43" t="str">
        <f t="array" ref="J100">IF(I100="","",INDEX('גיליון2'!$B$2:$B$199,(MATCH(I100,'גיליון2'!$A$2:$A$199,0)),0))</f>
        <v/>
      </c>
      <c r="K100" s="40"/>
      <c r="L100" s="41"/>
      <c r="M100" s="44"/>
      <c r="N100" s="27"/>
      <c r="O100" s="40"/>
      <c r="P100" s="40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4.25" customHeight="1">
      <c r="A101" s="27">
        <v>99.0</v>
      </c>
      <c r="B101" s="40"/>
      <c r="C101" s="40"/>
      <c r="D101" s="40"/>
      <c r="E101" s="41"/>
      <c r="F101" s="42"/>
      <c r="G101" s="41"/>
      <c r="H101" s="41"/>
      <c r="I101" s="42"/>
      <c r="J101" s="43" t="str">
        <f t="array" ref="J101">IF(I101="","",INDEX('גיליון2'!$B$2:$B$199,(MATCH(I101,'גיליון2'!$A$2:$A$199,0)),0))</f>
        <v/>
      </c>
      <c r="K101" s="40"/>
      <c r="L101" s="41"/>
      <c r="M101" s="44"/>
      <c r="N101" s="45"/>
      <c r="O101" s="40"/>
      <c r="P101" s="40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4.25" customHeight="1">
      <c r="A102" s="27">
        <v>100.0</v>
      </c>
      <c r="B102" s="40"/>
      <c r="C102" s="40"/>
      <c r="D102" s="40"/>
      <c r="E102" s="41"/>
      <c r="F102" s="42"/>
      <c r="G102" s="41"/>
      <c r="H102" s="41"/>
      <c r="I102" s="42"/>
      <c r="J102" s="43" t="str">
        <f t="array" ref="J102">IF(I102="","",INDEX('גיליון2'!$B$2:$B$199,(MATCH(I102,'גיליון2'!$A$2:$A$199,0)),0))</f>
        <v/>
      </c>
      <c r="K102" s="40"/>
      <c r="L102" s="41"/>
      <c r="M102" s="44"/>
      <c r="N102" s="27"/>
      <c r="O102" s="40"/>
      <c r="P102" s="40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4.25" customHeight="1">
      <c r="A103" s="27">
        <v>101.0</v>
      </c>
      <c r="B103" s="40"/>
      <c r="C103" s="40"/>
      <c r="D103" s="40"/>
      <c r="E103" s="41"/>
      <c r="F103" s="42"/>
      <c r="G103" s="41"/>
      <c r="H103" s="41"/>
      <c r="I103" s="42"/>
      <c r="J103" s="43" t="str">
        <f t="array" ref="J103">IF(I103="","",INDEX('גיליון2'!$B$2:$B$199,(MATCH(I103,'גיליון2'!$A$2:$A$199,0)),0))</f>
        <v/>
      </c>
      <c r="K103" s="40"/>
      <c r="L103" s="41"/>
      <c r="M103" s="44"/>
      <c r="N103" s="45"/>
      <c r="O103" s="40"/>
      <c r="P103" s="40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4.25" customHeight="1">
      <c r="A104" s="27">
        <v>102.0</v>
      </c>
      <c r="B104" s="40"/>
      <c r="C104" s="40"/>
      <c r="D104" s="40"/>
      <c r="E104" s="41"/>
      <c r="F104" s="42"/>
      <c r="G104" s="41"/>
      <c r="H104" s="41"/>
      <c r="I104" s="42"/>
      <c r="J104" s="43" t="str">
        <f t="array" ref="J104">IF(I104="","",INDEX('גיליון2'!$B$2:$B$199,(MATCH(I104,'גיליון2'!$A$2:$A$199,0)),0))</f>
        <v/>
      </c>
      <c r="K104" s="40"/>
      <c r="L104" s="41"/>
      <c r="M104" s="44"/>
      <c r="N104" s="27"/>
      <c r="O104" s="40"/>
      <c r="P104" s="40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4.25" customHeight="1">
      <c r="A105" s="27">
        <v>103.0</v>
      </c>
      <c r="B105" s="40"/>
      <c r="C105" s="40"/>
      <c r="D105" s="40"/>
      <c r="E105" s="41"/>
      <c r="F105" s="42"/>
      <c r="G105" s="41"/>
      <c r="H105" s="41"/>
      <c r="I105" s="42"/>
      <c r="J105" s="43" t="str">
        <f t="array" ref="J105">IF(I105="","",INDEX('גיליון2'!$B$2:$B$199,(MATCH(I105,'גיליון2'!$A$2:$A$199,0)),0))</f>
        <v/>
      </c>
      <c r="K105" s="40"/>
      <c r="L105" s="41"/>
      <c r="M105" s="44"/>
      <c r="N105" s="45"/>
      <c r="O105" s="40"/>
      <c r="P105" s="40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4.25" customHeight="1">
      <c r="A106" s="27">
        <v>104.0</v>
      </c>
      <c r="B106" s="40"/>
      <c r="C106" s="40"/>
      <c r="D106" s="40"/>
      <c r="E106" s="41"/>
      <c r="F106" s="42"/>
      <c r="G106" s="41"/>
      <c r="H106" s="41"/>
      <c r="I106" s="42"/>
      <c r="J106" s="43" t="str">
        <f t="array" ref="J106">IF(I106="","",INDEX('גיליון2'!$B$2:$B$199,(MATCH(I106,'גיליון2'!$A$2:$A$199,0)),0))</f>
        <v/>
      </c>
      <c r="K106" s="40"/>
      <c r="L106" s="41"/>
      <c r="M106" s="44"/>
      <c r="N106" s="27"/>
      <c r="O106" s="40"/>
      <c r="P106" s="40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4.25" customHeight="1">
      <c r="A107" s="27">
        <v>105.0</v>
      </c>
      <c r="B107" s="40"/>
      <c r="C107" s="40"/>
      <c r="D107" s="40"/>
      <c r="E107" s="41"/>
      <c r="F107" s="42"/>
      <c r="G107" s="41"/>
      <c r="H107" s="41"/>
      <c r="I107" s="42"/>
      <c r="J107" s="43" t="str">
        <f t="array" ref="J107">IF(I107="","",INDEX('גיליון2'!$B$2:$B$199,(MATCH(I107,'גיליון2'!$A$2:$A$199,0)),0))</f>
        <v/>
      </c>
      <c r="K107" s="40"/>
      <c r="L107" s="41"/>
      <c r="M107" s="44"/>
      <c r="N107" s="45"/>
      <c r="O107" s="40"/>
      <c r="P107" s="40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4.25" customHeight="1">
      <c r="A108" s="27">
        <v>106.0</v>
      </c>
      <c r="B108" s="40"/>
      <c r="C108" s="40"/>
      <c r="D108" s="40"/>
      <c r="E108" s="41"/>
      <c r="F108" s="42"/>
      <c r="G108" s="41"/>
      <c r="H108" s="41"/>
      <c r="I108" s="42"/>
      <c r="J108" s="43" t="str">
        <f t="array" ref="J108">IF(I108="","",INDEX('גיליון2'!$B$2:$B$199,(MATCH(I108,'גיליון2'!$A$2:$A$199,0)),0))</f>
        <v/>
      </c>
      <c r="K108" s="40"/>
      <c r="L108" s="41"/>
      <c r="M108" s="44"/>
      <c r="N108" s="27"/>
      <c r="O108" s="40"/>
      <c r="P108" s="40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4.25" customHeight="1">
      <c r="A109" s="27">
        <v>107.0</v>
      </c>
      <c r="B109" s="40"/>
      <c r="C109" s="40"/>
      <c r="D109" s="40"/>
      <c r="E109" s="41"/>
      <c r="F109" s="42"/>
      <c r="G109" s="41"/>
      <c r="H109" s="41"/>
      <c r="I109" s="42"/>
      <c r="J109" s="43" t="str">
        <f t="array" ref="J109">IF(I109="","",INDEX('גיליון2'!$B$2:$B$199,(MATCH(I109,'גיליון2'!$A$2:$A$199,0)),0))</f>
        <v/>
      </c>
      <c r="K109" s="40"/>
      <c r="L109" s="41"/>
      <c r="M109" s="44"/>
      <c r="N109" s="45"/>
      <c r="O109" s="40"/>
      <c r="P109" s="40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4.25" customHeight="1">
      <c r="A110" s="27">
        <v>108.0</v>
      </c>
      <c r="B110" s="40"/>
      <c r="C110" s="40"/>
      <c r="D110" s="40"/>
      <c r="E110" s="41"/>
      <c r="F110" s="42"/>
      <c r="G110" s="41"/>
      <c r="H110" s="41"/>
      <c r="I110" s="42"/>
      <c r="J110" s="43" t="str">
        <f t="array" ref="J110">IF(I110="","",INDEX('גיליון2'!$B$2:$B$199,(MATCH(I110,'גיליון2'!$A$2:$A$199,0)),0))</f>
        <v/>
      </c>
      <c r="K110" s="40"/>
      <c r="L110" s="41"/>
      <c r="M110" s="44"/>
      <c r="N110" s="27"/>
      <c r="O110" s="40"/>
      <c r="P110" s="40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4.25" customHeight="1">
      <c r="A111" s="27">
        <v>109.0</v>
      </c>
      <c r="B111" s="40"/>
      <c r="C111" s="40"/>
      <c r="D111" s="40"/>
      <c r="E111" s="41"/>
      <c r="F111" s="42"/>
      <c r="G111" s="41"/>
      <c r="H111" s="41"/>
      <c r="I111" s="42"/>
      <c r="J111" s="43" t="str">
        <f t="array" ref="J111">IF(I111="","",INDEX('גיליון2'!$B$2:$B$199,(MATCH(I111,'גיליון2'!$A$2:$A$199,0)),0))</f>
        <v/>
      </c>
      <c r="K111" s="40"/>
      <c r="L111" s="41"/>
      <c r="M111" s="44"/>
      <c r="N111" s="45"/>
      <c r="O111" s="40"/>
      <c r="P111" s="40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4.25" customHeight="1">
      <c r="A112" s="27">
        <v>110.0</v>
      </c>
      <c r="B112" s="40"/>
      <c r="C112" s="40"/>
      <c r="D112" s="40"/>
      <c r="E112" s="41"/>
      <c r="F112" s="42"/>
      <c r="G112" s="41"/>
      <c r="H112" s="41"/>
      <c r="I112" s="42"/>
      <c r="J112" s="43" t="str">
        <f t="array" ref="J112">IF(I112="","",INDEX('גיליון2'!$B$2:$B$199,(MATCH(I112,'גיליון2'!$A$2:$A$199,0)),0))</f>
        <v/>
      </c>
      <c r="K112" s="40"/>
      <c r="L112" s="41"/>
      <c r="M112" s="44"/>
      <c r="N112" s="27"/>
      <c r="O112" s="40"/>
      <c r="P112" s="40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4.25" customHeight="1">
      <c r="A113" s="27">
        <v>111.0</v>
      </c>
      <c r="B113" s="40"/>
      <c r="C113" s="40"/>
      <c r="D113" s="40"/>
      <c r="E113" s="41"/>
      <c r="F113" s="42"/>
      <c r="G113" s="41"/>
      <c r="H113" s="41"/>
      <c r="I113" s="42"/>
      <c r="J113" s="43" t="str">
        <f t="array" ref="J113">IF(I113="","",INDEX('גיליון2'!$B$2:$B$199,(MATCH(I113,'גיליון2'!$A$2:$A$199,0)),0))</f>
        <v/>
      </c>
      <c r="K113" s="40"/>
      <c r="L113" s="41"/>
      <c r="M113" s="44"/>
      <c r="N113" s="45"/>
      <c r="O113" s="40"/>
      <c r="P113" s="40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4.25" customHeight="1">
      <c r="A114" s="27">
        <v>112.0</v>
      </c>
      <c r="B114" s="40"/>
      <c r="C114" s="40"/>
      <c r="D114" s="40"/>
      <c r="E114" s="41"/>
      <c r="F114" s="42"/>
      <c r="G114" s="41"/>
      <c r="H114" s="41"/>
      <c r="I114" s="42"/>
      <c r="J114" s="43" t="str">
        <f t="array" ref="J114">IF(I114="","",INDEX('גיליון2'!$B$2:$B$199,(MATCH(I114,'גיליון2'!$A$2:$A$199,0)),0))</f>
        <v/>
      </c>
      <c r="K114" s="40"/>
      <c r="L114" s="41"/>
      <c r="M114" s="44"/>
      <c r="N114" s="27"/>
      <c r="O114" s="40"/>
      <c r="P114" s="40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4.25" customHeight="1">
      <c r="A115" s="27">
        <v>113.0</v>
      </c>
      <c r="B115" s="40"/>
      <c r="C115" s="40"/>
      <c r="D115" s="40"/>
      <c r="E115" s="41"/>
      <c r="F115" s="42"/>
      <c r="G115" s="41"/>
      <c r="H115" s="41"/>
      <c r="I115" s="42"/>
      <c r="J115" s="43" t="str">
        <f t="array" ref="J115">IF(I115="","",INDEX('גיליון2'!$B$2:$B$199,(MATCH(I115,'גיליון2'!$A$2:$A$199,0)),0))</f>
        <v/>
      </c>
      <c r="K115" s="40"/>
      <c r="L115" s="41"/>
      <c r="M115" s="44"/>
      <c r="N115" s="45"/>
      <c r="O115" s="40"/>
      <c r="P115" s="40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4.25" customHeight="1">
      <c r="A116" s="27">
        <v>114.0</v>
      </c>
      <c r="B116" s="40"/>
      <c r="C116" s="40"/>
      <c r="D116" s="40"/>
      <c r="E116" s="41"/>
      <c r="F116" s="42"/>
      <c r="G116" s="41"/>
      <c r="H116" s="41"/>
      <c r="I116" s="42"/>
      <c r="J116" s="43" t="str">
        <f t="array" ref="J116">IF(I116="","",INDEX('גיליון2'!$B$2:$B$199,(MATCH(I116,'גיליון2'!$A$2:$A$199,0)),0))</f>
        <v/>
      </c>
      <c r="K116" s="40"/>
      <c r="L116" s="41"/>
      <c r="M116" s="44"/>
      <c r="N116" s="27"/>
      <c r="O116" s="40"/>
      <c r="P116" s="40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4.25" customHeight="1">
      <c r="A117" s="27">
        <v>115.0</v>
      </c>
      <c r="B117" s="40"/>
      <c r="C117" s="40"/>
      <c r="D117" s="40"/>
      <c r="E117" s="41"/>
      <c r="F117" s="42"/>
      <c r="G117" s="41"/>
      <c r="H117" s="41"/>
      <c r="I117" s="42"/>
      <c r="J117" s="43" t="str">
        <f t="array" ref="J117">IF(I117="","",INDEX('גיליון2'!$B$2:$B$199,(MATCH(I117,'גיליון2'!$A$2:$A$199,0)),0))</f>
        <v/>
      </c>
      <c r="K117" s="40"/>
      <c r="L117" s="41"/>
      <c r="M117" s="44"/>
      <c r="N117" s="45"/>
      <c r="O117" s="40"/>
      <c r="P117" s="40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4.25" customHeight="1">
      <c r="A118" s="27">
        <v>116.0</v>
      </c>
      <c r="B118" s="40"/>
      <c r="C118" s="40"/>
      <c r="D118" s="40"/>
      <c r="E118" s="41"/>
      <c r="F118" s="42"/>
      <c r="G118" s="41"/>
      <c r="H118" s="41"/>
      <c r="I118" s="42"/>
      <c r="J118" s="43" t="str">
        <f t="array" ref="J118">IF(I118="","",INDEX('גיליון2'!$B$2:$B$199,(MATCH(I118,'גיליון2'!$A$2:$A$199,0)),0))</f>
        <v/>
      </c>
      <c r="K118" s="40"/>
      <c r="L118" s="41"/>
      <c r="M118" s="44"/>
      <c r="N118" s="27"/>
      <c r="O118" s="40"/>
      <c r="P118" s="40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4.25" customHeight="1">
      <c r="A119" s="27">
        <v>117.0</v>
      </c>
      <c r="B119" s="40"/>
      <c r="C119" s="40"/>
      <c r="D119" s="40"/>
      <c r="E119" s="41"/>
      <c r="F119" s="42"/>
      <c r="G119" s="41"/>
      <c r="H119" s="41"/>
      <c r="I119" s="42"/>
      <c r="J119" s="43" t="str">
        <f t="array" ref="J119">IF(I119="","",INDEX('גיליון2'!$B$2:$B$199,(MATCH(I119,'גיליון2'!$A$2:$A$199,0)),0))</f>
        <v/>
      </c>
      <c r="K119" s="40"/>
      <c r="L119" s="41"/>
      <c r="M119" s="44"/>
      <c r="N119" s="45"/>
      <c r="O119" s="40"/>
      <c r="P119" s="40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4.25" customHeight="1">
      <c r="A120" s="27">
        <v>118.0</v>
      </c>
      <c r="B120" s="40"/>
      <c r="C120" s="40"/>
      <c r="D120" s="40"/>
      <c r="E120" s="41"/>
      <c r="F120" s="42"/>
      <c r="G120" s="41"/>
      <c r="H120" s="41"/>
      <c r="I120" s="42"/>
      <c r="J120" s="43" t="str">
        <f t="array" ref="J120">IF(I120="","",INDEX('גיליון2'!$B$2:$B$199,(MATCH(I120,'גיליון2'!$A$2:$A$199,0)),0))</f>
        <v/>
      </c>
      <c r="K120" s="40"/>
      <c r="L120" s="41"/>
      <c r="M120" s="44"/>
      <c r="N120" s="27"/>
      <c r="O120" s="40"/>
      <c r="P120" s="40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4.25" customHeight="1">
      <c r="A121" s="27">
        <v>119.0</v>
      </c>
      <c r="B121" s="40"/>
      <c r="C121" s="40"/>
      <c r="D121" s="40"/>
      <c r="E121" s="41"/>
      <c r="F121" s="42"/>
      <c r="G121" s="41"/>
      <c r="H121" s="41"/>
      <c r="I121" s="42"/>
      <c r="J121" s="43" t="str">
        <f t="array" ref="J121">IF(I121="","",INDEX('גיליון2'!$B$2:$B$199,(MATCH(I121,'גיליון2'!$A$2:$A$199,0)),0))</f>
        <v/>
      </c>
      <c r="K121" s="40"/>
      <c r="L121" s="41"/>
      <c r="M121" s="44"/>
      <c r="N121" s="45"/>
      <c r="O121" s="40"/>
      <c r="P121" s="40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4.25" customHeight="1">
      <c r="A122" s="27">
        <v>120.0</v>
      </c>
      <c r="B122" s="40"/>
      <c r="C122" s="40"/>
      <c r="D122" s="40"/>
      <c r="E122" s="41"/>
      <c r="F122" s="42"/>
      <c r="G122" s="41"/>
      <c r="H122" s="41"/>
      <c r="I122" s="42"/>
      <c r="J122" s="43" t="str">
        <f t="array" ref="J122">IF(I122="","",INDEX('גיליון2'!$B$2:$B$199,(MATCH(I122,'גיליון2'!$A$2:$A$199,0)),0))</f>
        <v/>
      </c>
      <c r="K122" s="40"/>
      <c r="L122" s="41"/>
      <c r="M122" s="44"/>
      <c r="N122" s="27"/>
      <c r="O122" s="40"/>
      <c r="P122" s="40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4.25" customHeight="1">
      <c r="A123" s="27">
        <v>121.0</v>
      </c>
      <c r="B123" s="40"/>
      <c r="C123" s="40"/>
      <c r="D123" s="40"/>
      <c r="E123" s="41"/>
      <c r="F123" s="42"/>
      <c r="G123" s="41"/>
      <c r="H123" s="41"/>
      <c r="I123" s="42"/>
      <c r="J123" s="43" t="str">
        <f t="array" ref="J123">IF(I123="","",INDEX('גיליון2'!$B$2:$B$199,(MATCH(I123,'גיליון2'!$A$2:$A$199,0)),0))</f>
        <v/>
      </c>
      <c r="K123" s="40"/>
      <c r="L123" s="41"/>
      <c r="M123" s="44"/>
      <c r="N123" s="45"/>
      <c r="O123" s="40"/>
      <c r="P123" s="40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4.25" customHeight="1">
      <c r="A124" s="27">
        <v>122.0</v>
      </c>
      <c r="B124" s="40"/>
      <c r="C124" s="40"/>
      <c r="D124" s="40"/>
      <c r="E124" s="41"/>
      <c r="F124" s="42"/>
      <c r="G124" s="41"/>
      <c r="H124" s="41"/>
      <c r="I124" s="42"/>
      <c r="J124" s="43" t="str">
        <f t="array" ref="J124">IF(I124="","",INDEX('גיליון2'!$B$2:$B$199,(MATCH(I124,'גיליון2'!$A$2:$A$199,0)),0))</f>
        <v/>
      </c>
      <c r="K124" s="40"/>
      <c r="L124" s="41"/>
      <c r="M124" s="44"/>
      <c r="N124" s="27"/>
      <c r="O124" s="40"/>
      <c r="P124" s="40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4.25" customHeight="1">
      <c r="A125" s="27">
        <v>123.0</v>
      </c>
      <c r="B125" s="40"/>
      <c r="C125" s="40"/>
      <c r="D125" s="40"/>
      <c r="E125" s="41"/>
      <c r="F125" s="42"/>
      <c r="G125" s="41"/>
      <c r="H125" s="41"/>
      <c r="I125" s="42"/>
      <c r="J125" s="43" t="str">
        <f t="array" ref="J125">IF(I125="","",INDEX('גיליון2'!$B$2:$B$199,(MATCH(I125,'גיליון2'!$A$2:$A$199,0)),0))</f>
        <v/>
      </c>
      <c r="K125" s="40"/>
      <c r="L125" s="41"/>
      <c r="M125" s="44"/>
      <c r="N125" s="45"/>
      <c r="O125" s="40"/>
      <c r="P125" s="40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4.25" customHeight="1">
      <c r="A126" s="27">
        <v>124.0</v>
      </c>
      <c r="B126" s="40"/>
      <c r="C126" s="40"/>
      <c r="D126" s="40"/>
      <c r="E126" s="41"/>
      <c r="F126" s="42"/>
      <c r="G126" s="41"/>
      <c r="H126" s="41"/>
      <c r="I126" s="42"/>
      <c r="J126" s="43" t="str">
        <f t="array" ref="J126">IF(I126="","",INDEX('גיליון2'!$B$2:$B$199,(MATCH(I126,'גיליון2'!$A$2:$A$199,0)),0))</f>
        <v/>
      </c>
      <c r="K126" s="40"/>
      <c r="L126" s="41"/>
      <c r="M126" s="44"/>
      <c r="N126" s="27"/>
      <c r="O126" s="40"/>
      <c r="P126" s="40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4.25" customHeight="1">
      <c r="A127" s="27">
        <v>125.0</v>
      </c>
      <c r="B127" s="40"/>
      <c r="C127" s="40"/>
      <c r="D127" s="40"/>
      <c r="E127" s="41"/>
      <c r="F127" s="42"/>
      <c r="G127" s="41"/>
      <c r="H127" s="41"/>
      <c r="I127" s="42"/>
      <c r="J127" s="43" t="str">
        <f t="array" ref="J127">IF(I127="","",INDEX('גיליון2'!$B$2:$B$199,(MATCH(I127,'גיליון2'!$A$2:$A$199,0)),0))</f>
        <v/>
      </c>
      <c r="K127" s="40"/>
      <c r="L127" s="41"/>
      <c r="M127" s="44"/>
      <c r="N127" s="45"/>
      <c r="O127" s="40"/>
      <c r="P127" s="40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4.25" customHeight="1">
      <c r="A128" s="27">
        <v>126.0</v>
      </c>
      <c r="B128" s="40"/>
      <c r="C128" s="40"/>
      <c r="D128" s="40"/>
      <c r="E128" s="41"/>
      <c r="F128" s="42"/>
      <c r="G128" s="41"/>
      <c r="H128" s="41"/>
      <c r="I128" s="42"/>
      <c r="J128" s="43" t="str">
        <f t="array" ref="J128">IF(I128="","",INDEX('גיליון2'!$B$2:$B$199,(MATCH(I128,'גיליון2'!$A$2:$A$199,0)),0))</f>
        <v/>
      </c>
      <c r="K128" s="40"/>
      <c r="L128" s="41"/>
      <c r="M128" s="44"/>
      <c r="N128" s="27"/>
      <c r="O128" s="40"/>
      <c r="P128" s="40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4.25" customHeight="1">
      <c r="A129" s="27">
        <v>127.0</v>
      </c>
      <c r="B129" s="40"/>
      <c r="C129" s="40"/>
      <c r="D129" s="40"/>
      <c r="E129" s="41"/>
      <c r="F129" s="42"/>
      <c r="G129" s="41"/>
      <c r="H129" s="41"/>
      <c r="I129" s="42"/>
      <c r="J129" s="43" t="str">
        <f t="array" ref="J129">IF(I129="","",INDEX('גיליון2'!$B$2:$B$199,(MATCH(I129,'גיליון2'!$A$2:$A$199,0)),0))</f>
        <v/>
      </c>
      <c r="K129" s="40"/>
      <c r="L129" s="41"/>
      <c r="M129" s="44"/>
      <c r="N129" s="45"/>
      <c r="O129" s="40"/>
      <c r="P129" s="40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4.25" customHeight="1">
      <c r="A130" s="27">
        <v>128.0</v>
      </c>
      <c r="B130" s="40"/>
      <c r="C130" s="40"/>
      <c r="D130" s="40"/>
      <c r="E130" s="41"/>
      <c r="F130" s="42"/>
      <c r="G130" s="41"/>
      <c r="H130" s="41"/>
      <c r="I130" s="42"/>
      <c r="J130" s="43" t="str">
        <f t="array" ref="J130">IF(I130="","",INDEX('גיליון2'!$B$2:$B$199,(MATCH(I130,'גיליון2'!$A$2:$A$199,0)),0))</f>
        <v/>
      </c>
      <c r="K130" s="40"/>
      <c r="L130" s="41"/>
      <c r="M130" s="44"/>
      <c r="N130" s="27"/>
      <c r="O130" s="40"/>
      <c r="P130" s="40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4.25" customHeight="1">
      <c r="A131" s="27">
        <v>129.0</v>
      </c>
      <c r="B131" s="40"/>
      <c r="C131" s="40"/>
      <c r="D131" s="40"/>
      <c r="E131" s="41"/>
      <c r="F131" s="42"/>
      <c r="G131" s="41"/>
      <c r="H131" s="41"/>
      <c r="I131" s="42"/>
      <c r="J131" s="43" t="str">
        <f t="array" ref="J131">IF(I131="","",INDEX('גיליון2'!$B$2:$B$199,(MATCH(I131,'גיליון2'!$A$2:$A$199,0)),0))</f>
        <v/>
      </c>
      <c r="K131" s="40"/>
      <c r="L131" s="41"/>
      <c r="M131" s="44"/>
      <c r="N131" s="45"/>
      <c r="O131" s="40"/>
      <c r="P131" s="40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4.25" customHeight="1">
      <c r="A132" s="27">
        <v>130.0</v>
      </c>
      <c r="B132" s="40"/>
      <c r="C132" s="40"/>
      <c r="D132" s="40"/>
      <c r="E132" s="41"/>
      <c r="F132" s="42"/>
      <c r="G132" s="41"/>
      <c r="H132" s="41"/>
      <c r="I132" s="42"/>
      <c r="J132" s="43" t="str">
        <f t="array" ref="J132">IF(I132="","",INDEX('גיליון2'!$B$2:$B$199,(MATCH(I132,'גיליון2'!$A$2:$A$199,0)),0))</f>
        <v/>
      </c>
      <c r="K132" s="40"/>
      <c r="L132" s="41"/>
      <c r="M132" s="44"/>
      <c r="N132" s="27"/>
      <c r="O132" s="40"/>
      <c r="P132" s="40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4.25" customHeight="1">
      <c r="A133" s="27">
        <v>131.0</v>
      </c>
      <c r="B133" s="40"/>
      <c r="C133" s="40"/>
      <c r="D133" s="40"/>
      <c r="E133" s="41"/>
      <c r="F133" s="42"/>
      <c r="G133" s="41"/>
      <c r="H133" s="41"/>
      <c r="I133" s="42"/>
      <c r="J133" s="43" t="str">
        <f t="array" ref="J133">IF(I133="","",INDEX('גיליון2'!$B$2:$B$199,(MATCH(I133,'גיליון2'!$A$2:$A$199,0)),0))</f>
        <v/>
      </c>
      <c r="K133" s="40"/>
      <c r="L133" s="41"/>
      <c r="M133" s="44"/>
      <c r="N133" s="45"/>
      <c r="O133" s="40"/>
      <c r="P133" s="40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4.25" customHeight="1">
      <c r="A134" s="27">
        <v>132.0</v>
      </c>
      <c r="B134" s="40"/>
      <c r="C134" s="40"/>
      <c r="D134" s="40"/>
      <c r="E134" s="41"/>
      <c r="F134" s="42"/>
      <c r="G134" s="41"/>
      <c r="H134" s="41"/>
      <c r="I134" s="42"/>
      <c r="J134" s="43" t="str">
        <f t="array" ref="J134">IF(I134="","",INDEX('גיליון2'!$B$2:$B$199,(MATCH(I134,'גיליון2'!$A$2:$A$199,0)),0))</f>
        <v/>
      </c>
      <c r="K134" s="40"/>
      <c r="L134" s="41"/>
      <c r="M134" s="44"/>
      <c r="N134" s="27"/>
      <c r="O134" s="40"/>
      <c r="P134" s="40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4.25" customHeight="1">
      <c r="A135" s="27">
        <v>133.0</v>
      </c>
      <c r="B135" s="40"/>
      <c r="C135" s="40"/>
      <c r="D135" s="40"/>
      <c r="E135" s="41"/>
      <c r="F135" s="42"/>
      <c r="G135" s="41"/>
      <c r="H135" s="41"/>
      <c r="I135" s="42"/>
      <c r="J135" s="43" t="str">
        <f t="array" ref="J135">IF(I135="","",INDEX('גיליון2'!$B$2:$B$199,(MATCH(I135,'גיליון2'!$A$2:$A$199,0)),0))</f>
        <v/>
      </c>
      <c r="K135" s="40"/>
      <c r="L135" s="41"/>
      <c r="M135" s="44"/>
      <c r="N135" s="45"/>
      <c r="O135" s="40"/>
      <c r="P135" s="40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4.25" customHeight="1">
      <c r="A136" s="27">
        <v>134.0</v>
      </c>
      <c r="B136" s="40"/>
      <c r="C136" s="40"/>
      <c r="D136" s="40"/>
      <c r="E136" s="41"/>
      <c r="F136" s="42"/>
      <c r="G136" s="41"/>
      <c r="H136" s="41"/>
      <c r="I136" s="42"/>
      <c r="J136" s="43" t="str">
        <f t="array" ref="J136">IF(I136="","",INDEX('גיליון2'!$B$2:$B$199,(MATCH(I136,'גיליון2'!$A$2:$A$199,0)),0))</f>
        <v/>
      </c>
      <c r="K136" s="40"/>
      <c r="L136" s="41"/>
      <c r="M136" s="44"/>
      <c r="N136" s="27"/>
      <c r="O136" s="40"/>
      <c r="P136" s="40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4.25" customHeight="1">
      <c r="A137" s="27">
        <v>135.0</v>
      </c>
      <c r="B137" s="40"/>
      <c r="C137" s="40"/>
      <c r="D137" s="40"/>
      <c r="E137" s="41"/>
      <c r="F137" s="42"/>
      <c r="G137" s="41"/>
      <c r="H137" s="41"/>
      <c r="I137" s="42"/>
      <c r="J137" s="43" t="str">
        <f t="array" ref="J137">IF(I137="","",INDEX('גיליון2'!$B$2:$B$199,(MATCH(I137,'גיליון2'!$A$2:$A$199,0)),0))</f>
        <v/>
      </c>
      <c r="K137" s="40"/>
      <c r="L137" s="41"/>
      <c r="M137" s="44"/>
      <c r="N137" s="45"/>
      <c r="O137" s="40"/>
      <c r="P137" s="40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4.25" customHeight="1">
      <c r="A138" s="27">
        <v>136.0</v>
      </c>
      <c r="B138" s="40"/>
      <c r="C138" s="40"/>
      <c r="D138" s="40"/>
      <c r="E138" s="41"/>
      <c r="F138" s="42"/>
      <c r="G138" s="41"/>
      <c r="H138" s="41"/>
      <c r="I138" s="42"/>
      <c r="J138" s="43" t="str">
        <f t="array" ref="J138">IF(I138="","",INDEX('גיליון2'!$B$2:$B$199,(MATCH(I138,'גיליון2'!$A$2:$A$199,0)),0))</f>
        <v/>
      </c>
      <c r="K138" s="40"/>
      <c r="L138" s="41"/>
      <c r="M138" s="44"/>
      <c r="N138" s="27"/>
      <c r="O138" s="40"/>
      <c r="P138" s="40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4.25" customHeight="1">
      <c r="A139" s="27">
        <v>137.0</v>
      </c>
      <c r="B139" s="40"/>
      <c r="C139" s="40"/>
      <c r="D139" s="40"/>
      <c r="E139" s="41"/>
      <c r="F139" s="42"/>
      <c r="G139" s="41"/>
      <c r="H139" s="41"/>
      <c r="I139" s="42"/>
      <c r="J139" s="43" t="str">
        <f t="array" ref="J139">IF(I139="","",INDEX('גיליון2'!$B$2:$B$199,(MATCH(I139,'גיליון2'!$A$2:$A$199,0)),0))</f>
        <v/>
      </c>
      <c r="K139" s="40"/>
      <c r="L139" s="41"/>
      <c r="M139" s="44"/>
      <c r="N139" s="45"/>
      <c r="O139" s="40"/>
      <c r="P139" s="40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4.25" customHeight="1">
      <c r="A140" s="27">
        <v>138.0</v>
      </c>
      <c r="B140" s="40"/>
      <c r="C140" s="40"/>
      <c r="D140" s="40"/>
      <c r="E140" s="41"/>
      <c r="F140" s="42"/>
      <c r="G140" s="41"/>
      <c r="H140" s="41"/>
      <c r="I140" s="42"/>
      <c r="J140" s="43" t="str">
        <f t="array" ref="J140">IF(I140="","",INDEX('גיליון2'!$B$2:$B$199,(MATCH(I140,'גיליון2'!$A$2:$A$199,0)),0))</f>
        <v/>
      </c>
      <c r="K140" s="40"/>
      <c r="L140" s="41"/>
      <c r="M140" s="44"/>
      <c r="N140" s="27"/>
      <c r="O140" s="40"/>
      <c r="P140" s="40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4.25" customHeight="1">
      <c r="A141" s="27">
        <v>139.0</v>
      </c>
      <c r="B141" s="40"/>
      <c r="C141" s="40"/>
      <c r="D141" s="40"/>
      <c r="E141" s="41"/>
      <c r="F141" s="42"/>
      <c r="G141" s="41"/>
      <c r="H141" s="41"/>
      <c r="I141" s="42"/>
      <c r="J141" s="43" t="str">
        <f t="array" ref="J141">IF(I141="","",INDEX('גיליון2'!$B$2:$B$199,(MATCH(I141,'גיליון2'!$A$2:$A$199,0)),0))</f>
        <v/>
      </c>
      <c r="K141" s="40"/>
      <c r="L141" s="41"/>
      <c r="M141" s="44"/>
      <c r="N141" s="45"/>
      <c r="O141" s="40"/>
      <c r="P141" s="40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4.25" customHeight="1">
      <c r="A142" s="27">
        <v>140.0</v>
      </c>
      <c r="B142" s="40"/>
      <c r="C142" s="40"/>
      <c r="D142" s="40"/>
      <c r="E142" s="41"/>
      <c r="F142" s="42"/>
      <c r="G142" s="41"/>
      <c r="H142" s="41"/>
      <c r="I142" s="42"/>
      <c r="J142" s="43" t="str">
        <f t="array" ref="J142">IF(I142="","",INDEX('גיליון2'!$B$2:$B$199,(MATCH(I142,'גיליון2'!$A$2:$A$199,0)),0))</f>
        <v/>
      </c>
      <c r="K142" s="40"/>
      <c r="L142" s="41"/>
      <c r="M142" s="44"/>
      <c r="N142" s="27"/>
      <c r="O142" s="40"/>
      <c r="P142" s="40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4.25" customHeight="1">
      <c r="A143" s="27">
        <v>141.0</v>
      </c>
      <c r="B143" s="40"/>
      <c r="C143" s="40"/>
      <c r="D143" s="40"/>
      <c r="E143" s="41"/>
      <c r="F143" s="42"/>
      <c r="G143" s="41"/>
      <c r="H143" s="41"/>
      <c r="I143" s="42"/>
      <c r="J143" s="43" t="str">
        <f t="array" ref="J143">IF(I143="","",INDEX('גיליון2'!$B$2:$B$199,(MATCH(I143,'גיליון2'!$A$2:$A$199,0)),0))</f>
        <v/>
      </c>
      <c r="K143" s="40"/>
      <c r="L143" s="41"/>
      <c r="M143" s="44"/>
      <c r="N143" s="45"/>
      <c r="O143" s="40"/>
      <c r="P143" s="40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4.25" customHeight="1">
      <c r="A144" s="27">
        <v>142.0</v>
      </c>
      <c r="B144" s="40"/>
      <c r="C144" s="40"/>
      <c r="D144" s="40"/>
      <c r="E144" s="41"/>
      <c r="F144" s="42"/>
      <c r="G144" s="41"/>
      <c r="H144" s="41"/>
      <c r="I144" s="42"/>
      <c r="J144" s="43" t="str">
        <f t="array" ref="J144">IF(I144="","",INDEX('גיליון2'!$B$2:$B$199,(MATCH(I144,'גיליון2'!$A$2:$A$199,0)),0))</f>
        <v/>
      </c>
      <c r="K144" s="40"/>
      <c r="L144" s="41"/>
      <c r="M144" s="44"/>
      <c r="N144" s="27"/>
      <c r="O144" s="40"/>
      <c r="P144" s="40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4.25" customHeight="1">
      <c r="A145" s="27">
        <v>143.0</v>
      </c>
      <c r="B145" s="40"/>
      <c r="C145" s="40"/>
      <c r="D145" s="40"/>
      <c r="E145" s="41"/>
      <c r="F145" s="42"/>
      <c r="G145" s="41"/>
      <c r="H145" s="41"/>
      <c r="I145" s="42"/>
      <c r="J145" s="43" t="str">
        <f t="array" ref="J145">IF(I145="","",INDEX('גיליון2'!$B$2:$B$199,(MATCH(I145,'גיליון2'!$A$2:$A$199,0)),0))</f>
        <v/>
      </c>
      <c r="K145" s="40"/>
      <c r="L145" s="41"/>
      <c r="M145" s="44"/>
      <c r="N145" s="45"/>
      <c r="O145" s="40"/>
      <c r="P145" s="40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4.25" customHeight="1">
      <c r="A146" s="27">
        <v>144.0</v>
      </c>
      <c r="B146" s="40"/>
      <c r="C146" s="40"/>
      <c r="D146" s="40"/>
      <c r="E146" s="41"/>
      <c r="F146" s="42"/>
      <c r="G146" s="41"/>
      <c r="H146" s="41"/>
      <c r="I146" s="42"/>
      <c r="J146" s="43" t="str">
        <f t="array" ref="J146">IF(I146="","",INDEX('גיליון2'!$B$2:$B$199,(MATCH(I146,'גיליון2'!$A$2:$A$199,0)),0))</f>
        <v/>
      </c>
      <c r="K146" s="40"/>
      <c r="L146" s="41"/>
      <c r="M146" s="44"/>
      <c r="N146" s="27"/>
      <c r="O146" s="40"/>
      <c r="P146" s="40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4.25" customHeight="1">
      <c r="A147" s="27">
        <v>145.0</v>
      </c>
      <c r="B147" s="40"/>
      <c r="C147" s="40"/>
      <c r="D147" s="40"/>
      <c r="E147" s="41"/>
      <c r="F147" s="42"/>
      <c r="G147" s="41"/>
      <c r="H147" s="41"/>
      <c r="I147" s="42"/>
      <c r="J147" s="43" t="str">
        <f t="array" ref="J147">IF(I147="","",INDEX('גיליון2'!$B$2:$B$199,(MATCH(I147,'גיליון2'!$A$2:$A$199,0)),0))</f>
        <v/>
      </c>
      <c r="K147" s="40"/>
      <c r="L147" s="41"/>
      <c r="M147" s="44"/>
      <c r="N147" s="45"/>
      <c r="O147" s="40"/>
      <c r="P147" s="40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4.25" customHeight="1">
      <c r="A148" s="27">
        <v>146.0</v>
      </c>
      <c r="B148" s="40"/>
      <c r="C148" s="40"/>
      <c r="D148" s="40"/>
      <c r="E148" s="41"/>
      <c r="F148" s="42"/>
      <c r="G148" s="41"/>
      <c r="H148" s="41"/>
      <c r="I148" s="42"/>
      <c r="J148" s="43" t="str">
        <f t="array" ref="J148">IF(I148="","",INDEX('גיליון2'!$B$2:$B$199,(MATCH(I148,'גיליון2'!$A$2:$A$199,0)),0))</f>
        <v/>
      </c>
      <c r="K148" s="40"/>
      <c r="L148" s="41"/>
      <c r="M148" s="44"/>
      <c r="N148" s="27"/>
      <c r="O148" s="40"/>
      <c r="P148" s="40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4.25" customHeight="1">
      <c r="A149" s="27">
        <v>147.0</v>
      </c>
      <c r="B149" s="40"/>
      <c r="C149" s="40"/>
      <c r="D149" s="40"/>
      <c r="E149" s="41"/>
      <c r="F149" s="42"/>
      <c r="G149" s="41"/>
      <c r="H149" s="41"/>
      <c r="I149" s="42"/>
      <c r="J149" s="43" t="str">
        <f t="array" ref="J149">IF(I149="","",INDEX('גיליון2'!$B$2:$B$199,(MATCH(I149,'גיליון2'!$A$2:$A$199,0)),0))</f>
        <v/>
      </c>
      <c r="K149" s="40"/>
      <c r="L149" s="41"/>
      <c r="M149" s="44"/>
      <c r="N149" s="45"/>
      <c r="O149" s="40"/>
      <c r="P149" s="40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4.25" customHeight="1">
      <c r="A150" s="27">
        <v>148.0</v>
      </c>
      <c r="B150" s="40"/>
      <c r="C150" s="40"/>
      <c r="D150" s="40"/>
      <c r="E150" s="41"/>
      <c r="F150" s="42"/>
      <c r="G150" s="41"/>
      <c r="H150" s="41"/>
      <c r="I150" s="42"/>
      <c r="J150" s="43" t="str">
        <f t="array" ref="J150">IF(I150="","",INDEX('גיליון2'!$B$2:$B$199,(MATCH(I150,'גיליון2'!$A$2:$A$199,0)),0))</f>
        <v/>
      </c>
      <c r="K150" s="40"/>
      <c r="L150" s="41"/>
      <c r="M150" s="44"/>
      <c r="N150" s="27"/>
      <c r="O150" s="40"/>
      <c r="P150" s="40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4.25" customHeight="1">
      <c r="A151" s="27">
        <v>149.0</v>
      </c>
      <c r="B151" s="40"/>
      <c r="C151" s="40"/>
      <c r="D151" s="40"/>
      <c r="E151" s="41"/>
      <c r="F151" s="42"/>
      <c r="G151" s="41"/>
      <c r="H151" s="41"/>
      <c r="I151" s="42"/>
      <c r="J151" s="43" t="str">
        <f t="array" ref="J151">IF(I151="","",INDEX('גיליון2'!$B$2:$B$199,(MATCH(I151,'גיליון2'!$A$2:$A$199,0)),0))</f>
        <v/>
      </c>
      <c r="K151" s="40"/>
      <c r="L151" s="41"/>
      <c r="M151" s="44"/>
      <c r="N151" s="45"/>
      <c r="O151" s="40"/>
      <c r="P151" s="40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4.25" customHeight="1">
      <c r="A152" s="27">
        <v>150.0</v>
      </c>
      <c r="B152" s="40"/>
      <c r="C152" s="40"/>
      <c r="D152" s="40"/>
      <c r="E152" s="41"/>
      <c r="F152" s="42"/>
      <c r="G152" s="41"/>
      <c r="H152" s="41"/>
      <c r="I152" s="42"/>
      <c r="J152" s="43" t="str">
        <f t="array" ref="J152">IF(I152="","",INDEX('גיליון2'!$B$2:$B$199,(MATCH(I152,'גיליון2'!$A$2:$A$199,0)),0))</f>
        <v/>
      </c>
      <c r="K152" s="40"/>
      <c r="L152" s="41"/>
      <c r="M152" s="44"/>
      <c r="N152" s="27"/>
      <c r="O152" s="40"/>
      <c r="P152" s="40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4.25" customHeight="1">
      <c r="A153" s="27">
        <v>151.0</v>
      </c>
      <c r="B153" s="40"/>
      <c r="C153" s="40"/>
      <c r="D153" s="40"/>
      <c r="E153" s="41"/>
      <c r="F153" s="42"/>
      <c r="G153" s="41"/>
      <c r="H153" s="41"/>
      <c r="I153" s="42"/>
      <c r="J153" s="43" t="str">
        <f t="array" ref="J153">IF(I153="","",INDEX('גיליון2'!$B$2:$B$199,(MATCH(I153,'גיליון2'!$A$2:$A$199,0)),0))</f>
        <v/>
      </c>
      <c r="K153" s="40"/>
      <c r="L153" s="41"/>
      <c r="M153" s="44"/>
      <c r="N153" s="45"/>
      <c r="O153" s="40"/>
      <c r="P153" s="40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4.25" customHeight="1">
      <c r="A154" s="27">
        <v>152.0</v>
      </c>
      <c r="B154" s="40"/>
      <c r="C154" s="40"/>
      <c r="D154" s="40"/>
      <c r="E154" s="41"/>
      <c r="F154" s="42"/>
      <c r="G154" s="41"/>
      <c r="H154" s="41"/>
      <c r="I154" s="42"/>
      <c r="J154" s="43" t="str">
        <f t="array" ref="J154">IF(I154="","",INDEX('גיליון2'!$B$2:$B$199,(MATCH(I154,'גיליון2'!$A$2:$A$199,0)),0))</f>
        <v/>
      </c>
      <c r="K154" s="40"/>
      <c r="L154" s="41"/>
      <c r="M154" s="44"/>
      <c r="N154" s="27"/>
      <c r="O154" s="40"/>
      <c r="P154" s="40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4.25" customHeight="1">
      <c r="A155" s="27">
        <v>153.0</v>
      </c>
      <c r="B155" s="40"/>
      <c r="C155" s="40"/>
      <c r="D155" s="40"/>
      <c r="E155" s="41"/>
      <c r="F155" s="42"/>
      <c r="G155" s="41"/>
      <c r="H155" s="41"/>
      <c r="I155" s="42"/>
      <c r="J155" s="43" t="str">
        <f t="array" ref="J155">IF(I155="","",INDEX('גיליון2'!$B$2:$B$199,(MATCH(I155,'גיליון2'!$A$2:$A$199,0)),0))</f>
        <v/>
      </c>
      <c r="K155" s="40"/>
      <c r="L155" s="41"/>
      <c r="M155" s="44"/>
      <c r="N155" s="45"/>
      <c r="O155" s="40"/>
      <c r="P155" s="40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4.25" customHeight="1">
      <c r="A156" s="27">
        <v>154.0</v>
      </c>
      <c r="B156" s="40"/>
      <c r="C156" s="40"/>
      <c r="D156" s="40"/>
      <c r="E156" s="41"/>
      <c r="F156" s="42"/>
      <c r="G156" s="41"/>
      <c r="H156" s="41"/>
      <c r="I156" s="42"/>
      <c r="J156" s="43" t="str">
        <f t="array" ref="J156">IF(I156="","",INDEX('גיליון2'!$B$2:$B$199,(MATCH(I156,'גיליון2'!$A$2:$A$199,0)),0))</f>
        <v/>
      </c>
      <c r="K156" s="40"/>
      <c r="L156" s="41"/>
      <c r="M156" s="44"/>
      <c r="N156" s="27"/>
      <c r="O156" s="40"/>
      <c r="P156" s="40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4.25" customHeight="1">
      <c r="A157" s="27">
        <v>155.0</v>
      </c>
      <c r="B157" s="40"/>
      <c r="C157" s="40"/>
      <c r="D157" s="40"/>
      <c r="E157" s="41"/>
      <c r="F157" s="42"/>
      <c r="G157" s="41"/>
      <c r="H157" s="41"/>
      <c r="I157" s="42"/>
      <c r="J157" s="43" t="str">
        <f t="array" ref="J157">IF(I157="","",INDEX('גיליון2'!$B$2:$B$199,(MATCH(I157,'גיליון2'!$A$2:$A$199,0)),0))</f>
        <v/>
      </c>
      <c r="K157" s="40"/>
      <c r="L157" s="41"/>
      <c r="M157" s="44"/>
      <c r="N157" s="45"/>
      <c r="O157" s="40"/>
      <c r="P157" s="40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4.25" customHeight="1">
      <c r="A158" s="27">
        <v>156.0</v>
      </c>
      <c r="B158" s="40"/>
      <c r="C158" s="40"/>
      <c r="D158" s="40"/>
      <c r="E158" s="41"/>
      <c r="F158" s="42"/>
      <c r="G158" s="41"/>
      <c r="H158" s="41"/>
      <c r="I158" s="42"/>
      <c r="J158" s="43" t="str">
        <f t="array" ref="J158">IF(I158="","",INDEX('גיליון2'!$B$2:$B$199,(MATCH(I158,'גיליון2'!$A$2:$A$199,0)),0))</f>
        <v/>
      </c>
      <c r="K158" s="40"/>
      <c r="L158" s="41"/>
      <c r="M158" s="44"/>
      <c r="N158" s="27"/>
      <c r="O158" s="40"/>
      <c r="P158" s="40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4.25" customHeight="1">
      <c r="A159" s="27">
        <v>157.0</v>
      </c>
      <c r="B159" s="40"/>
      <c r="C159" s="40"/>
      <c r="D159" s="40"/>
      <c r="E159" s="41"/>
      <c r="F159" s="42"/>
      <c r="G159" s="41"/>
      <c r="H159" s="41"/>
      <c r="I159" s="42"/>
      <c r="J159" s="43" t="str">
        <f t="array" ref="J159">IF(I159="","",INDEX('גיליון2'!$B$2:$B$199,(MATCH(I159,'גיליון2'!$A$2:$A$199,0)),0))</f>
        <v/>
      </c>
      <c r="K159" s="40"/>
      <c r="L159" s="41"/>
      <c r="M159" s="44"/>
      <c r="N159" s="45"/>
      <c r="O159" s="40"/>
      <c r="P159" s="40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4.25" customHeight="1">
      <c r="A160" s="27">
        <v>158.0</v>
      </c>
      <c r="B160" s="40"/>
      <c r="C160" s="40"/>
      <c r="D160" s="40"/>
      <c r="E160" s="41"/>
      <c r="F160" s="42"/>
      <c r="G160" s="41"/>
      <c r="H160" s="41"/>
      <c r="I160" s="42"/>
      <c r="J160" s="43" t="str">
        <f t="array" ref="J160">IF(I160="","",INDEX('גיליון2'!$B$2:$B$199,(MATCH(I160,'גיליון2'!$A$2:$A$199,0)),0))</f>
        <v/>
      </c>
      <c r="K160" s="40"/>
      <c r="L160" s="41"/>
      <c r="M160" s="44"/>
      <c r="N160" s="27"/>
      <c r="O160" s="40"/>
      <c r="P160" s="40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4.25" customHeight="1">
      <c r="A161" s="27">
        <v>159.0</v>
      </c>
      <c r="B161" s="40"/>
      <c r="C161" s="40"/>
      <c r="D161" s="40"/>
      <c r="E161" s="41"/>
      <c r="F161" s="42"/>
      <c r="G161" s="41"/>
      <c r="H161" s="41"/>
      <c r="I161" s="42"/>
      <c r="J161" s="43" t="str">
        <f t="array" ref="J161">IF(I161="","",INDEX('גיליון2'!$B$2:$B$199,(MATCH(I161,'גיליון2'!$A$2:$A$199,0)),0))</f>
        <v/>
      </c>
      <c r="K161" s="40"/>
      <c r="L161" s="41"/>
      <c r="M161" s="44"/>
      <c r="N161" s="45"/>
      <c r="O161" s="40"/>
      <c r="P161" s="40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4.25" customHeight="1">
      <c r="A162" s="27">
        <v>160.0</v>
      </c>
      <c r="B162" s="40"/>
      <c r="C162" s="40"/>
      <c r="D162" s="40"/>
      <c r="E162" s="41"/>
      <c r="F162" s="42"/>
      <c r="G162" s="41"/>
      <c r="H162" s="41"/>
      <c r="I162" s="42"/>
      <c r="J162" s="43" t="str">
        <f t="array" ref="J162">IF(I162="","",INDEX('גיליון2'!$B$2:$B$199,(MATCH(I162,'גיליון2'!$A$2:$A$199,0)),0))</f>
        <v/>
      </c>
      <c r="K162" s="40"/>
      <c r="L162" s="41"/>
      <c r="M162" s="44"/>
      <c r="N162" s="27"/>
      <c r="O162" s="40"/>
      <c r="P162" s="40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4.25" customHeight="1">
      <c r="A163" s="27">
        <v>161.0</v>
      </c>
      <c r="B163" s="40"/>
      <c r="C163" s="40"/>
      <c r="D163" s="40"/>
      <c r="E163" s="41"/>
      <c r="F163" s="42"/>
      <c r="G163" s="41"/>
      <c r="H163" s="41"/>
      <c r="I163" s="42"/>
      <c r="J163" s="43" t="str">
        <f t="array" ref="J163">IF(I163="","",INDEX('גיליון2'!$B$2:$B$199,(MATCH(I163,'גיליון2'!$A$2:$A$199,0)),0))</f>
        <v/>
      </c>
      <c r="K163" s="40"/>
      <c r="L163" s="41"/>
      <c r="M163" s="44"/>
      <c r="N163" s="45"/>
      <c r="O163" s="40"/>
      <c r="P163" s="40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4.25" customHeight="1">
      <c r="A164" s="27">
        <v>162.0</v>
      </c>
      <c r="B164" s="40"/>
      <c r="C164" s="40"/>
      <c r="D164" s="40"/>
      <c r="E164" s="41"/>
      <c r="F164" s="42"/>
      <c r="G164" s="41"/>
      <c r="H164" s="41"/>
      <c r="I164" s="42"/>
      <c r="J164" s="43" t="str">
        <f t="array" ref="J164">IF(I164="","",INDEX('גיליון2'!$B$2:$B$199,(MATCH(I164,'גיליון2'!$A$2:$A$199,0)),0))</f>
        <v/>
      </c>
      <c r="K164" s="40"/>
      <c r="L164" s="41"/>
      <c r="M164" s="44"/>
      <c r="N164" s="27"/>
      <c r="O164" s="40"/>
      <c r="P164" s="40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4.25" customHeight="1">
      <c r="A165" s="27">
        <v>163.0</v>
      </c>
      <c r="B165" s="40"/>
      <c r="C165" s="40"/>
      <c r="D165" s="40"/>
      <c r="E165" s="41"/>
      <c r="F165" s="42"/>
      <c r="G165" s="41"/>
      <c r="H165" s="41"/>
      <c r="I165" s="42"/>
      <c r="J165" s="43" t="str">
        <f t="array" ref="J165">IF(I165="","",INDEX('גיליון2'!$B$2:$B$199,(MATCH(I165,'גיליון2'!$A$2:$A$199,0)),0))</f>
        <v/>
      </c>
      <c r="K165" s="40"/>
      <c r="L165" s="41"/>
      <c r="M165" s="44"/>
      <c r="N165" s="45"/>
      <c r="O165" s="40"/>
      <c r="P165" s="40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4.25" customHeight="1">
      <c r="A166" s="27">
        <v>164.0</v>
      </c>
      <c r="B166" s="40"/>
      <c r="C166" s="40"/>
      <c r="D166" s="40"/>
      <c r="E166" s="41"/>
      <c r="F166" s="42"/>
      <c r="G166" s="41"/>
      <c r="H166" s="41"/>
      <c r="I166" s="42"/>
      <c r="J166" s="43" t="str">
        <f t="array" ref="J166">IF(I166="","",INDEX('גיליון2'!$B$2:$B$199,(MATCH(I166,'גיליון2'!$A$2:$A$199,0)),0))</f>
        <v/>
      </c>
      <c r="K166" s="40"/>
      <c r="L166" s="41"/>
      <c r="M166" s="44"/>
      <c r="N166" s="27"/>
      <c r="O166" s="40"/>
      <c r="P166" s="40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4.25" customHeight="1">
      <c r="A167" s="27">
        <v>165.0</v>
      </c>
      <c r="B167" s="40"/>
      <c r="C167" s="40"/>
      <c r="D167" s="40"/>
      <c r="E167" s="41"/>
      <c r="F167" s="42"/>
      <c r="G167" s="41"/>
      <c r="H167" s="41"/>
      <c r="I167" s="42"/>
      <c r="J167" s="43" t="str">
        <f t="array" ref="J167">IF(I167="","",INDEX('גיליון2'!$B$2:$B$199,(MATCH(I167,'גיליון2'!$A$2:$A$199,0)),0))</f>
        <v/>
      </c>
      <c r="K167" s="40"/>
      <c r="L167" s="41"/>
      <c r="M167" s="44"/>
      <c r="N167" s="45"/>
      <c r="O167" s="40"/>
      <c r="P167" s="40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4.25" customHeight="1">
      <c r="A168" s="27">
        <v>166.0</v>
      </c>
      <c r="B168" s="40"/>
      <c r="C168" s="40"/>
      <c r="D168" s="40"/>
      <c r="E168" s="41"/>
      <c r="F168" s="42"/>
      <c r="G168" s="41"/>
      <c r="H168" s="41"/>
      <c r="I168" s="42"/>
      <c r="J168" s="43" t="str">
        <f t="array" ref="J168">IF(I168="","",INDEX('גיליון2'!$B$2:$B$199,(MATCH(I168,'גיליון2'!$A$2:$A$199,0)),0))</f>
        <v/>
      </c>
      <c r="K168" s="40"/>
      <c r="L168" s="41"/>
      <c r="M168" s="44"/>
      <c r="N168" s="27"/>
      <c r="O168" s="40"/>
      <c r="P168" s="40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4.25" customHeight="1">
      <c r="A169" s="27">
        <v>167.0</v>
      </c>
      <c r="B169" s="40"/>
      <c r="C169" s="40"/>
      <c r="D169" s="40"/>
      <c r="E169" s="41"/>
      <c r="F169" s="42"/>
      <c r="G169" s="41"/>
      <c r="H169" s="41"/>
      <c r="I169" s="42"/>
      <c r="J169" s="43" t="str">
        <f t="array" ref="J169">IF(I169="","",INDEX('גיליון2'!$B$2:$B$199,(MATCH(I169,'גיליון2'!$A$2:$A$199,0)),0))</f>
        <v/>
      </c>
      <c r="K169" s="40"/>
      <c r="L169" s="41"/>
      <c r="M169" s="44"/>
      <c r="N169" s="45"/>
      <c r="O169" s="40"/>
      <c r="P169" s="40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4.25" customHeight="1">
      <c r="A170" s="27">
        <v>168.0</v>
      </c>
      <c r="B170" s="40"/>
      <c r="C170" s="40"/>
      <c r="D170" s="40"/>
      <c r="E170" s="41"/>
      <c r="F170" s="42"/>
      <c r="G170" s="41"/>
      <c r="H170" s="41"/>
      <c r="I170" s="42"/>
      <c r="J170" s="43" t="str">
        <f t="array" ref="J170">IF(I170="","",INDEX('גיליון2'!$B$2:$B$199,(MATCH(I170,'גיליון2'!$A$2:$A$199,0)),0))</f>
        <v/>
      </c>
      <c r="K170" s="40"/>
      <c r="L170" s="41"/>
      <c r="M170" s="44"/>
      <c r="N170" s="27"/>
      <c r="O170" s="40"/>
      <c r="P170" s="40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4.25" customHeight="1">
      <c r="A171" s="27">
        <v>169.0</v>
      </c>
      <c r="B171" s="40"/>
      <c r="C171" s="40"/>
      <c r="D171" s="40"/>
      <c r="E171" s="41"/>
      <c r="F171" s="42"/>
      <c r="G171" s="41"/>
      <c r="H171" s="41"/>
      <c r="I171" s="42"/>
      <c r="J171" s="43" t="str">
        <f t="array" ref="J171">IF(I171="","",INDEX('גיליון2'!$B$2:$B$199,(MATCH(I171,'גיליון2'!$A$2:$A$199,0)),0))</f>
        <v/>
      </c>
      <c r="K171" s="40"/>
      <c r="L171" s="41"/>
      <c r="M171" s="44"/>
      <c r="N171" s="45"/>
      <c r="O171" s="40"/>
      <c r="P171" s="40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4.25" customHeight="1">
      <c r="A172" s="27">
        <v>170.0</v>
      </c>
      <c r="B172" s="40"/>
      <c r="C172" s="40"/>
      <c r="D172" s="40"/>
      <c r="E172" s="41"/>
      <c r="F172" s="42"/>
      <c r="G172" s="41"/>
      <c r="H172" s="41"/>
      <c r="I172" s="42"/>
      <c r="J172" s="43" t="str">
        <f t="array" ref="J172">IF(I172="","",INDEX('גיליון2'!$B$2:$B$199,(MATCH(I172,'גיליון2'!$A$2:$A$199,0)),0))</f>
        <v/>
      </c>
      <c r="K172" s="40"/>
      <c r="L172" s="41"/>
      <c r="M172" s="44"/>
      <c r="N172" s="27"/>
      <c r="O172" s="40"/>
      <c r="P172" s="40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4.25" customHeight="1">
      <c r="A173" s="27">
        <v>171.0</v>
      </c>
      <c r="B173" s="40"/>
      <c r="C173" s="40"/>
      <c r="D173" s="40"/>
      <c r="E173" s="41"/>
      <c r="F173" s="42"/>
      <c r="G173" s="41"/>
      <c r="H173" s="41"/>
      <c r="I173" s="42"/>
      <c r="J173" s="43" t="str">
        <f t="array" ref="J173">IF(I173="","",INDEX('גיליון2'!$B$2:$B$199,(MATCH(I173,'גיליון2'!$A$2:$A$199,0)),0))</f>
        <v/>
      </c>
      <c r="K173" s="40"/>
      <c r="L173" s="41"/>
      <c r="M173" s="44"/>
      <c r="N173" s="45"/>
      <c r="O173" s="40"/>
      <c r="P173" s="40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4.25" customHeight="1">
      <c r="A174" s="27">
        <v>172.0</v>
      </c>
      <c r="B174" s="40"/>
      <c r="C174" s="40"/>
      <c r="D174" s="40"/>
      <c r="E174" s="41"/>
      <c r="F174" s="42"/>
      <c r="G174" s="41"/>
      <c r="H174" s="41"/>
      <c r="I174" s="42"/>
      <c r="J174" s="43" t="str">
        <f t="array" ref="J174">IF(I174="","",INDEX('גיליון2'!$B$2:$B$199,(MATCH(I174,'גיליון2'!$A$2:$A$199,0)),0))</f>
        <v/>
      </c>
      <c r="K174" s="40"/>
      <c r="L174" s="41"/>
      <c r="M174" s="44"/>
      <c r="N174" s="27"/>
      <c r="O174" s="40"/>
      <c r="P174" s="40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4.25" customHeight="1">
      <c r="A175" s="27">
        <v>173.0</v>
      </c>
      <c r="B175" s="40"/>
      <c r="C175" s="40"/>
      <c r="D175" s="40"/>
      <c r="E175" s="41"/>
      <c r="F175" s="42"/>
      <c r="G175" s="41"/>
      <c r="H175" s="41"/>
      <c r="I175" s="42"/>
      <c r="J175" s="43" t="str">
        <f t="array" ref="J175">IF(I175="","",INDEX('גיליון2'!$B$2:$B$199,(MATCH(I175,'גיליון2'!$A$2:$A$199,0)),0))</f>
        <v/>
      </c>
      <c r="K175" s="40"/>
      <c r="L175" s="41"/>
      <c r="M175" s="44"/>
      <c r="N175" s="45"/>
      <c r="O175" s="40"/>
      <c r="P175" s="40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4.25" customHeight="1">
      <c r="A176" s="27">
        <v>174.0</v>
      </c>
      <c r="B176" s="40"/>
      <c r="C176" s="40"/>
      <c r="D176" s="40"/>
      <c r="E176" s="41"/>
      <c r="F176" s="42"/>
      <c r="G176" s="41"/>
      <c r="H176" s="41"/>
      <c r="I176" s="42"/>
      <c r="J176" s="43" t="str">
        <f t="array" ref="J176">IF(I176="","",INDEX('גיליון2'!$B$2:$B$199,(MATCH(I176,'גיליון2'!$A$2:$A$199,0)),0))</f>
        <v/>
      </c>
      <c r="K176" s="40"/>
      <c r="L176" s="41"/>
      <c r="M176" s="44"/>
      <c r="N176" s="27"/>
      <c r="O176" s="40"/>
      <c r="P176" s="40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4.25" customHeight="1">
      <c r="A177" s="27">
        <v>175.0</v>
      </c>
      <c r="B177" s="40"/>
      <c r="C177" s="40"/>
      <c r="D177" s="40"/>
      <c r="E177" s="41"/>
      <c r="F177" s="42"/>
      <c r="G177" s="41"/>
      <c r="H177" s="41"/>
      <c r="I177" s="42"/>
      <c r="J177" s="43" t="str">
        <f t="array" ref="J177">IF(I177="","",INDEX('גיליון2'!$B$2:$B$199,(MATCH(I177,'גיליון2'!$A$2:$A$199,0)),0))</f>
        <v/>
      </c>
      <c r="K177" s="40"/>
      <c r="L177" s="41"/>
      <c r="M177" s="44"/>
      <c r="N177" s="45"/>
      <c r="O177" s="40"/>
      <c r="P177" s="40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4.25" customHeight="1">
      <c r="A178" s="27">
        <v>176.0</v>
      </c>
      <c r="B178" s="40"/>
      <c r="C178" s="40"/>
      <c r="D178" s="40"/>
      <c r="E178" s="41"/>
      <c r="F178" s="42"/>
      <c r="G178" s="41"/>
      <c r="H178" s="41"/>
      <c r="I178" s="42"/>
      <c r="J178" s="43" t="str">
        <f t="array" ref="J178">IF(I178="","",INDEX('גיליון2'!$B$2:$B$199,(MATCH(I178,'גיליון2'!$A$2:$A$199,0)),0))</f>
        <v/>
      </c>
      <c r="K178" s="40"/>
      <c r="L178" s="41"/>
      <c r="M178" s="44"/>
      <c r="N178" s="27"/>
      <c r="O178" s="40"/>
      <c r="P178" s="40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4.25" customHeight="1">
      <c r="A179" s="27">
        <v>177.0</v>
      </c>
      <c r="B179" s="40"/>
      <c r="C179" s="40"/>
      <c r="D179" s="40"/>
      <c r="E179" s="41"/>
      <c r="F179" s="42"/>
      <c r="G179" s="41"/>
      <c r="H179" s="41"/>
      <c r="I179" s="42"/>
      <c r="J179" s="43" t="str">
        <f t="array" ref="J179">IF(I179="","",INDEX('גיליון2'!$B$2:$B$199,(MATCH(I179,'גיליון2'!$A$2:$A$199,0)),0))</f>
        <v/>
      </c>
      <c r="K179" s="40"/>
      <c r="L179" s="41"/>
      <c r="M179" s="44"/>
      <c r="N179" s="45"/>
      <c r="O179" s="40"/>
      <c r="P179" s="40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4.25" customHeight="1">
      <c r="A180" s="27">
        <v>178.0</v>
      </c>
      <c r="B180" s="40"/>
      <c r="C180" s="40"/>
      <c r="D180" s="40"/>
      <c r="E180" s="41"/>
      <c r="F180" s="42"/>
      <c r="G180" s="41"/>
      <c r="H180" s="41"/>
      <c r="I180" s="42"/>
      <c r="J180" s="43" t="str">
        <f t="array" ref="J180">IF(I180="","",INDEX('גיליון2'!$B$2:$B$199,(MATCH(I180,'גיליון2'!$A$2:$A$199,0)),0))</f>
        <v/>
      </c>
      <c r="K180" s="40"/>
      <c r="L180" s="41"/>
      <c r="M180" s="44"/>
      <c r="N180" s="27"/>
      <c r="O180" s="40"/>
      <c r="P180" s="40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4.25" customHeight="1">
      <c r="A181" s="27">
        <v>179.0</v>
      </c>
      <c r="B181" s="40"/>
      <c r="C181" s="40"/>
      <c r="D181" s="40"/>
      <c r="E181" s="41"/>
      <c r="F181" s="42"/>
      <c r="G181" s="41"/>
      <c r="H181" s="41"/>
      <c r="I181" s="42"/>
      <c r="J181" s="43" t="str">
        <f t="array" ref="J181">IF(I181="","",INDEX('גיליון2'!$B$2:$B$199,(MATCH(I181,'גיליון2'!$A$2:$A$199,0)),0))</f>
        <v/>
      </c>
      <c r="K181" s="40"/>
      <c r="L181" s="41"/>
      <c r="M181" s="44"/>
      <c r="N181" s="45"/>
      <c r="O181" s="40"/>
      <c r="P181" s="40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4.25" customHeight="1">
      <c r="A182" s="27">
        <v>180.0</v>
      </c>
      <c r="B182" s="40"/>
      <c r="C182" s="40"/>
      <c r="D182" s="40"/>
      <c r="E182" s="41"/>
      <c r="F182" s="42"/>
      <c r="G182" s="41"/>
      <c r="H182" s="41"/>
      <c r="I182" s="42"/>
      <c r="J182" s="43" t="str">
        <f t="array" ref="J182">IF(I182="","",INDEX('גיליון2'!$B$2:$B$199,(MATCH(I182,'גיליון2'!$A$2:$A$199,0)),0))</f>
        <v/>
      </c>
      <c r="K182" s="40"/>
      <c r="L182" s="41"/>
      <c r="M182" s="44"/>
      <c r="N182" s="27"/>
      <c r="O182" s="40"/>
      <c r="P182" s="40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4.25" customHeight="1">
      <c r="A183" s="27">
        <v>181.0</v>
      </c>
      <c r="B183" s="40"/>
      <c r="C183" s="40"/>
      <c r="D183" s="40"/>
      <c r="E183" s="41"/>
      <c r="F183" s="42"/>
      <c r="G183" s="41"/>
      <c r="H183" s="41"/>
      <c r="I183" s="42"/>
      <c r="J183" s="43" t="str">
        <f t="array" ref="J183">IF(I183="","",INDEX('גיליון2'!$B$2:$B$199,(MATCH(I183,'גיליון2'!$A$2:$A$199,0)),0))</f>
        <v/>
      </c>
      <c r="K183" s="40"/>
      <c r="L183" s="41"/>
      <c r="M183" s="44"/>
      <c r="N183" s="45"/>
      <c r="O183" s="40"/>
      <c r="P183" s="40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4.25" customHeight="1">
      <c r="A184" s="27">
        <v>182.0</v>
      </c>
      <c r="B184" s="40"/>
      <c r="C184" s="40"/>
      <c r="D184" s="40"/>
      <c r="E184" s="41"/>
      <c r="F184" s="42"/>
      <c r="G184" s="41"/>
      <c r="H184" s="41"/>
      <c r="I184" s="42"/>
      <c r="J184" s="43" t="str">
        <f t="array" ref="J184">IF(I184="","",INDEX('גיליון2'!$B$2:$B$199,(MATCH(I184,'גיליון2'!$A$2:$A$199,0)),0))</f>
        <v/>
      </c>
      <c r="K184" s="40"/>
      <c r="L184" s="41"/>
      <c r="M184" s="44"/>
      <c r="N184" s="27"/>
      <c r="O184" s="40"/>
      <c r="P184" s="40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4.25" customHeight="1">
      <c r="A185" s="27">
        <v>183.0</v>
      </c>
      <c r="B185" s="40"/>
      <c r="C185" s="40"/>
      <c r="D185" s="40"/>
      <c r="E185" s="41"/>
      <c r="F185" s="42"/>
      <c r="G185" s="41"/>
      <c r="H185" s="41"/>
      <c r="I185" s="42"/>
      <c r="J185" s="43" t="str">
        <f t="array" ref="J185">IF(I185="","",INDEX('גיליון2'!$B$2:$B$199,(MATCH(I185,'גיליון2'!$A$2:$A$199,0)),0))</f>
        <v/>
      </c>
      <c r="K185" s="40"/>
      <c r="L185" s="41"/>
      <c r="M185" s="44"/>
      <c r="N185" s="45"/>
      <c r="O185" s="40"/>
      <c r="P185" s="40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4.25" customHeight="1">
      <c r="A186" s="27">
        <v>184.0</v>
      </c>
      <c r="B186" s="40"/>
      <c r="C186" s="40"/>
      <c r="D186" s="40"/>
      <c r="E186" s="41"/>
      <c r="F186" s="42"/>
      <c r="G186" s="41"/>
      <c r="H186" s="41"/>
      <c r="I186" s="42"/>
      <c r="J186" s="43" t="str">
        <f t="array" ref="J186">IF(I186="","",INDEX('גיליון2'!$B$2:$B$199,(MATCH(I186,'גיליון2'!$A$2:$A$199,0)),0))</f>
        <v/>
      </c>
      <c r="K186" s="40"/>
      <c r="L186" s="41"/>
      <c r="M186" s="44"/>
      <c r="N186" s="27"/>
      <c r="O186" s="40"/>
      <c r="P186" s="40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4.25" customHeight="1">
      <c r="A187" s="27">
        <v>185.0</v>
      </c>
      <c r="B187" s="40"/>
      <c r="C187" s="40"/>
      <c r="D187" s="40"/>
      <c r="E187" s="41"/>
      <c r="F187" s="42"/>
      <c r="G187" s="41"/>
      <c r="H187" s="41"/>
      <c r="I187" s="42"/>
      <c r="J187" s="43" t="str">
        <f t="array" ref="J187">IF(I187="","",INDEX('גיליון2'!$B$2:$B$199,(MATCH(I187,'גיליון2'!$A$2:$A$199,0)),0))</f>
        <v/>
      </c>
      <c r="K187" s="40"/>
      <c r="L187" s="41"/>
      <c r="M187" s="44"/>
      <c r="N187" s="45"/>
      <c r="O187" s="40"/>
      <c r="P187" s="40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4.25" customHeight="1">
      <c r="A188" s="27">
        <v>186.0</v>
      </c>
      <c r="B188" s="40"/>
      <c r="C188" s="40"/>
      <c r="D188" s="40"/>
      <c r="E188" s="41"/>
      <c r="F188" s="42"/>
      <c r="G188" s="41"/>
      <c r="H188" s="41"/>
      <c r="I188" s="42"/>
      <c r="J188" s="43" t="str">
        <f t="array" ref="J188">IF(I188="","",INDEX('גיליון2'!$B$2:$B$199,(MATCH(I188,'גיליון2'!$A$2:$A$199,0)),0))</f>
        <v/>
      </c>
      <c r="K188" s="40"/>
      <c r="L188" s="41"/>
      <c r="M188" s="44"/>
      <c r="N188" s="27"/>
      <c r="O188" s="40"/>
      <c r="P188" s="40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4.25" customHeight="1">
      <c r="A189" s="27">
        <v>187.0</v>
      </c>
      <c r="B189" s="40"/>
      <c r="C189" s="40"/>
      <c r="D189" s="40"/>
      <c r="E189" s="41"/>
      <c r="F189" s="42"/>
      <c r="G189" s="41"/>
      <c r="H189" s="41"/>
      <c r="I189" s="42"/>
      <c r="J189" s="43" t="str">
        <f t="array" ref="J189">IF(I189="","",INDEX('גיליון2'!$B$2:$B$199,(MATCH(I189,'גיליון2'!$A$2:$A$199,0)),0))</f>
        <v/>
      </c>
      <c r="K189" s="40"/>
      <c r="L189" s="41"/>
      <c r="M189" s="44"/>
      <c r="N189" s="45"/>
      <c r="O189" s="40"/>
      <c r="P189" s="40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4.25" customHeight="1">
      <c r="A190" s="27">
        <v>188.0</v>
      </c>
      <c r="B190" s="40"/>
      <c r="C190" s="40"/>
      <c r="D190" s="40"/>
      <c r="E190" s="41"/>
      <c r="F190" s="42"/>
      <c r="G190" s="41"/>
      <c r="H190" s="41"/>
      <c r="I190" s="42"/>
      <c r="J190" s="43" t="str">
        <f t="array" ref="J190">IF(I190="","",INDEX('גיליון2'!$B$2:$B$199,(MATCH(I190,'גיליון2'!$A$2:$A$199,0)),0))</f>
        <v/>
      </c>
      <c r="K190" s="40"/>
      <c r="L190" s="41"/>
      <c r="M190" s="44"/>
      <c r="N190" s="27"/>
      <c r="O190" s="40"/>
      <c r="P190" s="40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4.25" customHeight="1">
      <c r="A191" s="27">
        <v>189.0</v>
      </c>
      <c r="B191" s="40"/>
      <c r="C191" s="40"/>
      <c r="D191" s="40"/>
      <c r="E191" s="41"/>
      <c r="F191" s="42"/>
      <c r="G191" s="41"/>
      <c r="H191" s="41"/>
      <c r="I191" s="42"/>
      <c r="J191" s="43" t="str">
        <f t="array" ref="J191">IF(I191="","",INDEX('גיליון2'!$B$2:$B$199,(MATCH(I191,'גיליון2'!$A$2:$A$199,0)),0))</f>
        <v/>
      </c>
      <c r="K191" s="40"/>
      <c r="L191" s="41"/>
      <c r="M191" s="44"/>
      <c r="N191" s="45"/>
      <c r="O191" s="40"/>
      <c r="P191" s="40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4.25" customHeight="1">
      <c r="A192" s="27">
        <v>190.0</v>
      </c>
      <c r="B192" s="40"/>
      <c r="C192" s="40"/>
      <c r="D192" s="40"/>
      <c r="E192" s="41"/>
      <c r="F192" s="42"/>
      <c r="G192" s="41"/>
      <c r="H192" s="41"/>
      <c r="I192" s="42"/>
      <c r="J192" s="43" t="str">
        <f t="array" ref="J192">IF(I192="","",INDEX('גיליון2'!$B$2:$B$199,(MATCH(I192,'גיליון2'!$A$2:$A$199,0)),0))</f>
        <v/>
      </c>
      <c r="K192" s="40"/>
      <c r="L192" s="41"/>
      <c r="M192" s="44"/>
      <c r="N192" s="27"/>
      <c r="O192" s="40"/>
      <c r="P192" s="40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4.25" customHeight="1">
      <c r="A193" s="27">
        <v>191.0</v>
      </c>
      <c r="B193" s="40"/>
      <c r="C193" s="40"/>
      <c r="D193" s="40"/>
      <c r="E193" s="41"/>
      <c r="F193" s="42"/>
      <c r="G193" s="41"/>
      <c r="H193" s="41"/>
      <c r="I193" s="42"/>
      <c r="J193" s="43" t="str">
        <f t="array" ref="J193">IF(I193="","",INDEX('גיליון2'!$B$2:$B$199,(MATCH(I193,'גיליון2'!$A$2:$A$199,0)),0))</f>
        <v/>
      </c>
      <c r="K193" s="40"/>
      <c r="L193" s="41"/>
      <c r="M193" s="44"/>
      <c r="N193" s="45"/>
      <c r="O193" s="40"/>
      <c r="P193" s="40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4.25" customHeight="1">
      <c r="A194" s="27">
        <v>192.0</v>
      </c>
      <c r="B194" s="40"/>
      <c r="C194" s="40"/>
      <c r="D194" s="40"/>
      <c r="E194" s="41"/>
      <c r="F194" s="42"/>
      <c r="G194" s="41"/>
      <c r="H194" s="41"/>
      <c r="I194" s="42"/>
      <c r="J194" s="43" t="str">
        <f t="array" ref="J194">IF(I194="","",INDEX('גיליון2'!$B$2:$B$199,(MATCH(I194,'גיליון2'!$A$2:$A$199,0)),0))</f>
        <v/>
      </c>
      <c r="K194" s="40"/>
      <c r="L194" s="41"/>
      <c r="M194" s="44"/>
      <c r="N194" s="27"/>
      <c r="O194" s="40"/>
      <c r="P194" s="40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4.25" customHeight="1">
      <c r="A195" s="27">
        <v>193.0</v>
      </c>
      <c r="B195" s="40"/>
      <c r="C195" s="40"/>
      <c r="D195" s="40"/>
      <c r="E195" s="41"/>
      <c r="F195" s="42"/>
      <c r="G195" s="41"/>
      <c r="H195" s="41"/>
      <c r="I195" s="42"/>
      <c r="J195" s="43" t="str">
        <f t="array" ref="J195">IF(I195="","",INDEX('גיליון2'!$B$2:$B$199,(MATCH(I195,'גיליון2'!$A$2:$A$199,0)),0))</f>
        <v/>
      </c>
      <c r="K195" s="40"/>
      <c r="L195" s="41"/>
      <c r="M195" s="44"/>
      <c r="N195" s="45"/>
      <c r="O195" s="40"/>
      <c r="P195" s="40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4.25" customHeight="1">
      <c r="A196" s="27">
        <v>194.0</v>
      </c>
      <c r="B196" s="40"/>
      <c r="C196" s="40"/>
      <c r="D196" s="40"/>
      <c r="E196" s="41"/>
      <c r="F196" s="42"/>
      <c r="G196" s="41"/>
      <c r="H196" s="41"/>
      <c r="I196" s="42"/>
      <c r="J196" s="43" t="str">
        <f t="array" ref="J196">IF(I196="","",INDEX('גיליון2'!$B$2:$B$199,(MATCH(I196,'גיליון2'!$A$2:$A$199,0)),0))</f>
        <v/>
      </c>
      <c r="K196" s="40"/>
      <c r="L196" s="41"/>
      <c r="M196" s="44"/>
      <c r="N196" s="27"/>
      <c r="O196" s="40"/>
      <c r="P196" s="40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4.25" customHeight="1">
      <c r="A197" s="27">
        <v>195.0</v>
      </c>
      <c r="B197" s="40"/>
      <c r="C197" s="40"/>
      <c r="D197" s="40"/>
      <c r="E197" s="41"/>
      <c r="F197" s="42"/>
      <c r="G197" s="41"/>
      <c r="H197" s="41"/>
      <c r="I197" s="42"/>
      <c r="J197" s="43" t="str">
        <f t="array" ref="J197">IF(I197="","",INDEX('גיליון2'!$B$2:$B$199,(MATCH(I197,'גיליון2'!$A$2:$A$199,0)),0))</f>
        <v/>
      </c>
      <c r="K197" s="40"/>
      <c r="L197" s="41"/>
      <c r="M197" s="44"/>
      <c r="N197" s="45"/>
      <c r="O197" s="40"/>
      <c r="P197" s="40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4.25" customHeight="1">
      <c r="A198" s="27">
        <v>196.0</v>
      </c>
      <c r="B198" s="40"/>
      <c r="C198" s="40"/>
      <c r="D198" s="40"/>
      <c r="E198" s="41"/>
      <c r="F198" s="42"/>
      <c r="G198" s="41"/>
      <c r="H198" s="41"/>
      <c r="I198" s="42"/>
      <c r="J198" s="43" t="str">
        <f t="array" ref="J198">IF(I198="","",INDEX('גיליון2'!$B$2:$B$199,(MATCH(I198,'גיליון2'!$A$2:$A$199,0)),0))</f>
        <v/>
      </c>
      <c r="K198" s="40"/>
      <c r="L198" s="41"/>
      <c r="M198" s="44"/>
      <c r="N198" s="27"/>
      <c r="O198" s="40"/>
      <c r="P198" s="40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4.25" customHeight="1">
      <c r="A199" s="27">
        <v>197.0</v>
      </c>
      <c r="B199" s="40"/>
      <c r="C199" s="40"/>
      <c r="D199" s="40"/>
      <c r="E199" s="41"/>
      <c r="F199" s="42"/>
      <c r="G199" s="41"/>
      <c r="H199" s="41"/>
      <c r="I199" s="42"/>
      <c r="J199" s="43" t="str">
        <f t="array" ref="J199">IF(I199="","",INDEX('גיליון2'!$B$2:$B$199,(MATCH(I199,'גיליון2'!$A$2:$A$199,0)),0))</f>
        <v/>
      </c>
      <c r="K199" s="40"/>
      <c r="L199" s="41"/>
      <c r="M199" s="44"/>
      <c r="N199" s="45"/>
      <c r="O199" s="40"/>
      <c r="P199" s="40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4.25" customHeight="1">
      <c r="A200" s="27">
        <v>198.0</v>
      </c>
      <c r="B200" s="40"/>
      <c r="C200" s="40"/>
      <c r="D200" s="40"/>
      <c r="E200" s="41"/>
      <c r="F200" s="42"/>
      <c r="G200" s="41"/>
      <c r="H200" s="41"/>
      <c r="I200" s="42"/>
      <c r="J200" s="43" t="str">
        <f t="array" ref="J200">IF(I200="","",INDEX('גיליון2'!$B$2:$B$199,(MATCH(I200,'גיליון2'!$A$2:$A$199,0)),0))</f>
        <v/>
      </c>
      <c r="K200" s="40"/>
      <c r="L200" s="41"/>
      <c r="M200" s="44"/>
      <c r="N200" s="27"/>
      <c r="O200" s="40"/>
      <c r="P200" s="40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4.25" customHeight="1">
      <c r="A201" s="27">
        <v>199.0</v>
      </c>
      <c r="B201" s="40"/>
      <c r="C201" s="40"/>
      <c r="D201" s="40"/>
      <c r="E201" s="41"/>
      <c r="F201" s="42"/>
      <c r="G201" s="41"/>
      <c r="H201" s="41"/>
      <c r="I201" s="42"/>
      <c r="J201" s="43" t="str">
        <f t="array" ref="J201">IF(I201="","",INDEX('גיליון2'!$B$2:$B$199,(MATCH(I201,'גיליון2'!$A$2:$A$199,0)),0))</f>
        <v/>
      </c>
      <c r="K201" s="40"/>
      <c r="L201" s="41"/>
      <c r="M201" s="44"/>
      <c r="N201" s="45"/>
      <c r="O201" s="40"/>
      <c r="P201" s="40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4.25" customHeight="1">
      <c r="A202" s="27">
        <v>200.0</v>
      </c>
      <c r="B202" s="40"/>
      <c r="C202" s="40"/>
      <c r="D202" s="40"/>
      <c r="E202" s="41"/>
      <c r="F202" s="42"/>
      <c r="G202" s="41"/>
      <c r="H202" s="41"/>
      <c r="I202" s="42"/>
      <c r="J202" s="43" t="str">
        <f t="array" ref="J202">IF(I202="","",INDEX('גיליון2'!$B$2:$B$199,(MATCH(I202,'גיליון2'!$A$2:$A$199,0)),0))</f>
        <v/>
      </c>
      <c r="K202" s="40"/>
      <c r="L202" s="41"/>
      <c r="M202" s="44"/>
      <c r="N202" s="27"/>
      <c r="O202" s="40"/>
      <c r="P202" s="40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4.25" customHeight="1">
      <c r="A203" s="27">
        <v>201.0</v>
      </c>
      <c r="B203" s="40"/>
      <c r="C203" s="40"/>
      <c r="D203" s="40"/>
      <c r="E203" s="41"/>
      <c r="F203" s="42"/>
      <c r="G203" s="41"/>
      <c r="H203" s="41"/>
      <c r="I203" s="42"/>
      <c r="J203" s="43" t="str">
        <f t="array" ref="J203">IF(I203="","",INDEX('גיליון2'!$B$2:$B$199,(MATCH(I203,'גיליון2'!$A$2:$A$199,0)),0))</f>
        <v/>
      </c>
      <c r="K203" s="40"/>
      <c r="L203" s="41"/>
      <c r="M203" s="44"/>
      <c r="N203" s="45"/>
      <c r="O203" s="40"/>
      <c r="P203" s="40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4.25" customHeight="1">
      <c r="A204" s="27">
        <v>202.0</v>
      </c>
      <c r="B204" s="40"/>
      <c r="C204" s="40"/>
      <c r="D204" s="40"/>
      <c r="E204" s="41"/>
      <c r="F204" s="42"/>
      <c r="G204" s="41"/>
      <c r="H204" s="41"/>
      <c r="I204" s="42"/>
      <c r="J204" s="43" t="str">
        <f t="array" ref="J204">IF(I204="","",INDEX('גיליון2'!$B$2:$B$199,(MATCH(I204,'גיליון2'!$A$2:$A$199,0)),0))</f>
        <v/>
      </c>
      <c r="K204" s="40"/>
      <c r="L204" s="41"/>
      <c r="M204" s="44"/>
      <c r="N204" s="27"/>
      <c r="O204" s="40"/>
      <c r="P204" s="40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4.25" customHeight="1">
      <c r="A205" s="27">
        <v>203.0</v>
      </c>
      <c r="B205" s="40"/>
      <c r="C205" s="40"/>
      <c r="D205" s="40"/>
      <c r="E205" s="41"/>
      <c r="F205" s="42"/>
      <c r="G205" s="41"/>
      <c r="H205" s="41"/>
      <c r="I205" s="42"/>
      <c r="J205" s="43" t="str">
        <f t="array" ref="J205">IF(I205="","",INDEX('גיליון2'!$B$2:$B$199,(MATCH(I205,'גיליון2'!$A$2:$A$199,0)),0))</f>
        <v/>
      </c>
      <c r="K205" s="40"/>
      <c r="L205" s="41"/>
      <c r="M205" s="44"/>
      <c r="N205" s="45"/>
      <c r="O205" s="40"/>
      <c r="P205" s="40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4.25" customHeight="1">
      <c r="A206" s="27">
        <v>204.0</v>
      </c>
      <c r="B206" s="40"/>
      <c r="C206" s="40"/>
      <c r="D206" s="40"/>
      <c r="E206" s="41"/>
      <c r="F206" s="42"/>
      <c r="G206" s="41"/>
      <c r="H206" s="41"/>
      <c r="I206" s="42"/>
      <c r="J206" s="43" t="str">
        <f t="array" ref="J206">IF(I206="","",INDEX('גיליון2'!$B$2:$B$199,(MATCH(I206,'גיליון2'!$A$2:$A$199,0)),0))</f>
        <v/>
      </c>
      <c r="K206" s="40"/>
      <c r="L206" s="41"/>
      <c r="M206" s="44"/>
      <c r="N206" s="27"/>
      <c r="O206" s="40"/>
      <c r="P206" s="40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4.25" customHeight="1">
      <c r="A207" s="27">
        <v>205.0</v>
      </c>
      <c r="B207" s="40"/>
      <c r="C207" s="40"/>
      <c r="D207" s="40"/>
      <c r="E207" s="41"/>
      <c r="F207" s="42"/>
      <c r="G207" s="41"/>
      <c r="H207" s="41"/>
      <c r="I207" s="42"/>
      <c r="J207" s="43" t="str">
        <f t="array" ref="J207">IF(I207="","",INDEX('גיליון2'!$B$2:$B$199,(MATCH(I207,'גיליון2'!$A$2:$A$199,0)),0))</f>
        <v/>
      </c>
      <c r="K207" s="40"/>
      <c r="L207" s="41"/>
      <c r="M207" s="44"/>
      <c r="N207" s="45"/>
      <c r="O207" s="40"/>
      <c r="P207" s="40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4.25" customHeight="1">
      <c r="A208" s="27">
        <v>206.0</v>
      </c>
      <c r="B208" s="40"/>
      <c r="C208" s="40"/>
      <c r="D208" s="40"/>
      <c r="E208" s="41"/>
      <c r="F208" s="42"/>
      <c r="G208" s="41"/>
      <c r="H208" s="41"/>
      <c r="I208" s="42"/>
      <c r="J208" s="43" t="str">
        <f t="array" ref="J208">IF(I208="","",INDEX('גיליון2'!$B$2:$B$199,(MATCH(I208,'גיליון2'!$A$2:$A$199,0)),0))</f>
        <v/>
      </c>
      <c r="K208" s="40"/>
      <c r="L208" s="41"/>
      <c r="M208" s="44"/>
      <c r="N208" s="27"/>
      <c r="O208" s="40"/>
      <c r="P208" s="40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4.25" customHeight="1">
      <c r="A209" s="27">
        <v>207.0</v>
      </c>
      <c r="B209" s="40"/>
      <c r="C209" s="40"/>
      <c r="D209" s="40"/>
      <c r="E209" s="41"/>
      <c r="F209" s="42"/>
      <c r="G209" s="41"/>
      <c r="H209" s="41"/>
      <c r="I209" s="42"/>
      <c r="J209" s="43" t="str">
        <f t="array" ref="J209">IF(I209="","",INDEX('גיליון2'!$B$2:$B$199,(MATCH(I209,'גיליון2'!$A$2:$A$199,0)),0))</f>
        <v/>
      </c>
      <c r="K209" s="40"/>
      <c r="L209" s="41"/>
      <c r="M209" s="44"/>
      <c r="N209" s="45"/>
      <c r="O209" s="40"/>
      <c r="P209" s="40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4.25" customHeight="1">
      <c r="A210" s="27">
        <v>208.0</v>
      </c>
      <c r="B210" s="40"/>
      <c r="C210" s="40"/>
      <c r="D210" s="40"/>
      <c r="E210" s="41"/>
      <c r="F210" s="42"/>
      <c r="G210" s="41"/>
      <c r="H210" s="41"/>
      <c r="I210" s="42"/>
      <c r="J210" s="43" t="str">
        <f t="array" ref="J210">IF(I210="","",INDEX('גיליון2'!$B$2:$B$199,(MATCH(I210,'גיליון2'!$A$2:$A$199,0)),0))</f>
        <v/>
      </c>
      <c r="K210" s="40"/>
      <c r="L210" s="41"/>
      <c r="M210" s="44"/>
      <c r="N210" s="27"/>
      <c r="O210" s="40"/>
      <c r="P210" s="40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4.25" customHeight="1">
      <c r="A211" s="27">
        <v>209.0</v>
      </c>
      <c r="B211" s="40"/>
      <c r="C211" s="40"/>
      <c r="D211" s="40"/>
      <c r="E211" s="41"/>
      <c r="F211" s="42"/>
      <c r="G211" s="41"/>
      <c r="H211" s="41"/>
      <c r="I211" s="42"/>
      <c r="J211" s="43" t="str">
        <f t="array" ref="J211">IF(I211="","",INDEX('גיליון2'!$B$2:$B$199,(MATCH(I211,'גיליון2'!$A$2:$A$199,0)),0))</f>
        <v/>
      </c>
      <c r="K211" s="40"/>
      <c r="L211" s="41"/>
      <c r="M211" s="44"/>
      <c r="N211" s="45"/>
      <c r="O211" s="40"/>
      <c r="P211" s="40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4.25" customHeight="1">
      <c r="A212" s="27">
        <v>210.0</v>
      </c>
      <c r="B212" s="40"/>
      <c r="C212" s="40"/>
      <c r="D212" s="40"/>
      <c r="E212" s="41"/>
      <c r="F212" s="42"/>
      <c r="G212" s="41"/>
      <c r="H212" s="41"/>
      <c r="I212" s="42"/>
      <c r="J212" s="43" t="str">
        <f t="array" ref="J212">IF(I212="","",INDEX('גיליון2'!$B$2:$B$199,(MATCH(I212,'גיליון2'!$A$2:$A$199,0)),0))</f>
        <v/>
      </c>
      <c r="K212" s="40"/>
      <c r="L212" s="41"/>
      <c r="M212" s="44"/>
      <c r="N212" s="27"/>
      <c r="O212" s="40"/>
      <c r="P212" s="40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4.25" customHeight="1">
      <c r="A213" s="27">
        <v>211.0</v>
      </c>
      <c r="B213" s="40"/>
      <c r="C213" s="40"/>
      <c r="D213" s="40"/>
      <c r="E213" s="41"/>
      <c r="F213" s="42"/>
      <c r="G213" s="41"/>
      <c r="H213" s="41"/>
      <c r="I213" s="42"/>
      <c r="J213" s="43" t="str">
        <f t="array" ref="J213">IF(I213="","",INDEX('גיליון2'!$B$2:$B$199,(MATCH(I213,'גיליון2'!$A$2:$A$199,0)),0))</f>
        <v/>
      </c>
      <c r="K213" s="40"/>
      <c r="L213" s="41"/>
      <c r="M213" s="44"/>
      <c r="N213" s="45"/>
      <c r="O213" s="40"/>
      <c r="P213" s="40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4.25" customHeight="1">
      <c r="A214" s="27">
        <v>212.0</v>
      </c>
      <c r="B214" s="40"/>
      <c r="C214" s="40"/>
      <c r="D214" s="40"/>
      <c r="E214" s="41"/>
      <c r="F214" s="42"/>
      <c r="G214" s="41"/>
      <c r="H214" s="41"/>
      <c r="I214" s="42"/>
      <c r="J214" s="43" t="str">
        <f t="array" ref="J214">IF(I214="","",INDEX('גיליון2'!$B$2:$B$199,(MATCH(I214,'גיליון2'!$A$2:$A$199,0)),0))</f>
        <v/>
      </c>
      <c r="K214" s="40"/>
      <c r="L214" s="41"/>
      <c r="M214" s="44"/>
      <c r="N214" s="27"/>
      <c r="O214" s="40"/>
      <c r="P214" s="40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4.25" customHeight="1">
      <c r="A215" s="27">
        <v>213.0</v>
      </c>
      <c r="B215" s="40"/>
      <c r="C215" s="40"/>
      <c r="D215" s="40"/>
      <c r="E215" s="41"/>
      <c r="F215" s="42"/>
      <c r="G215" s="41"/>
      <c r="H215" s="41"/>
      <c r="I215" s="42"/>
      <c r="J215" s="43" t="str">
        <f t="array" ref="J215">IF(I215="","",INDEX('גיליון2'!$B$2:$B$199,(MATCH(I215,'גיליון2'!$A$2:$A$199,0)),0))</f>
        <v/>
      </c>
      <c r="K215" s="40"/>
      <c r="L215" s="41"/>
      <c r="M215" s="44"/>
      <c r="N215" s="45"/>
      <c r="O215" s="40"/>
      <c r="P215" s="40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4.25" customHeight="1">
      <c r="A216" s="27">
        <v>214.0</v>
      </c>
      <c r="B216" s="40"/>
      <c r="C216" s="40"/>
      <c r="D216" s="40"/>
      <c r="E216" s="41"/>
      <c r="F216" s="42"/>
      <c r="G216" s="41"/>
      <c r="H216" s="41"/>
      <c r="I216" s="42"/>
      <c r="J216" s="43" t="str">
        <f t="array" ref="J216">IF(I216="","",INDEX('גיליון2'!$B$2:$B$199,(MATCH(I216,'גיליון2'!$A$2:$A$199,0)),0))</f>
        <v/>
      </c>
      <c r="K216" s="40"/>
      <c r="L216" s="41"/>
      <c r="M216" s="44"/>
      <c r="N216" s="27"/>
      <c r="O216" s="40"/>
      <c r="P216" s="40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4.25" customHeight="1">
      <c r="A217" s="27">
        <v>215.0</v>
      </c>
      <c r="B217" s="40"/>
      <c r="C217" s="40"/>
      <c r="D217" s="40"/>
      <c r="E217" s="41"/>
      <c r="F217" s="42"/>
      <c r="G217" s="41"/>
      <c r="H217" s="41"/>
      <c r="I217" s="42"/>
      <c r="J217" s="43" t="str">
        <f t="array" ref="J217">IF(I217="","",INDEX('גיליון2'!$B$2:$B$199,(MATCH(I217,'גיליון2'!$A$2:$A$199,0)),0))</f>
        <v/>
      </c>
      <c r="K217" s="40"/>
      <c r="L217" s="41"/>
      <c r="M217" s="44"/>
      <c r="N217" s="45"/>
      <c r="O217" s="40"/>
      <c r="P217" s="40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4.25" customHeight="1">
      <c r="A218" s="27">
        <v>216.0</v>
      </c>
      <c r="B218" s="40"/>
      <c r="C218" s="40"/>
      <c r="D218" s="40"/>
      <c r="E218" s="41"/>
      <c r="F218" s="42"/>
      <c r="G218" s="41"/>
      <c r="H218" s="41"/>
      <c r="I218" s="42"/>
      <c r="J218" s="43" t="str">
        <f t="array" ref="J218">IF(I218="","",INDEX('גיליון2'!$B$2:$B$199,(MATCH(I218,'גיליון2'!$A$2:$A$199,0)),0))</f>
        <v/>
      </c>
      <c r="K218" s="40"/>
      <c r="L218" s="41"/>
      <c r="M218" s="44"/>
      <c r="N218" s="27"/>
      <c r="O218" s="40"/>
      <c r="P218" s="40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4.25" customHeight="1">
      <c r="A219" s="27">
        <v>217.0</v>
      </c>
      <c r="B219" s="40"/>
      <c r="C219" s="40"/>
      <c r="D219" s="40"/>
      <c r="E219" s="41"/>
      <c r="F219" s="42"/>
      <c r="G219" s="41"/>
      <c r="H219" s="41"/>
      <c r="I219" s="42"/>
      <c r="J219" s="43" t="str">
        <f t="array" ref="J219">IF(I219="","",INDEX('גיליון2'!$B$2:$B$199,(MATCH(I219,'גיליון2'!$A$2:$A$199,0)),0))</f>
        <v/>
      </c>
      <c r="K219" s="40"/>
      <c r="L219" s="41"/>
      <c r="M219" s="44"/>
      <c r="N219" s="45"/>
      <c r="O219" s="40"/>
      <c r="P219" s="40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4.25" customHeight="1">
      <c r="A220" s="27">
        <v>218.0</v>
      </c>
      <c r="B220" s="40"/>
      <c r="C220" s="40"/>
      <c r="D220" s="40"/>
      <c r="E220" s="41"/>
      <c r="F220" s="42"/>
      <c r="G220" s="41"/>
      <c r="H220" s="41"/>
      <c r="I220" s="42"/>
      <c r="J220" s="43" t="str">
        <f t="array" ref="J220">IF(I220="","",INDEX('גיליון2'!$B$2:$B$199,(MATCH(I220,'גיליון2'!$A$2:$A$199,0)),0))</f>
        <v/>
      </c>
      <c r="K220" s="40"/>
      <c r="L220" s="41"/>
      <c r="M220" s="44"/>
      <c r="N220" s="27"/>
      <c r="O220" s="40"/>
      <c r="P220" s="40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4.25" customHeight="1">
      <c r="A221" s="27">
        <v>219.0</v>
      </c>
      <c r="B221" s="40"/>
      <c r="C221" s="40"/>
      <c r="D221" s="40"/>
      <c r="E221" s="41"/>
      <c r="F221" s="42"/>
      <c r="G221" s="41"/>
      <c r="H221" s="41"/>
      <c r="I221" s="42"/>
      <c r="J221" s="43" t="str">
        <f t="array" ref="J221">IF(I221="","",INDEX('גיליון2'!$B$2:$B$199,(MATCH(I221,'גיליון2'!$A$2:$A$199,0)),0))</f>
        <v/>
      </c>
      <c r="K221" s="40"/>
      <c r="L221" s="41"/>
      <c r="M221" s="44"/>
      <c r="N221" s="45"/>
      <c r="O221" s="40"/>
      <c r="P221" s="40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4.25" customHeight="1">
      <c r="A222" s="27">
        <v>220.0</v>
      </c>
      <c r="B222" s="40"/>
      <c r="C222" s="40"/>
      <c r="D222" s="40"/>
      <c r="E222" s="41"/>
      <c r="F222" s="42"/>
      <c r="G222" s="41"/>
      <c r="H222" s="41"/>
      <c r="I222" s="42"/>
      <c r="J222" s="43" t="str">
        <f t="array" ref="J222">IF(I222="","",INDEX('גיליון2'!$B$2:$B$199,(MATCH(I222,'גיליון2'!$A$2:$A$199,0)),0))</f>
        <v/>
      </c>
      <c r="K222" s="40"/>
      <c r="L222" s="41"/>
      <c r="M222" s="44"/>
      <c r="N222" s="27"/>
      <c r="O222" s="40"/>
      <c r="P222" s="40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4.25" customHeight="1">
      <c r="A223" s="27">
        <v>221.0</v>
      </c>
      <c r="B223" s="40"/>
      <c r="C223" s="40"/>
      <c r="D223" s="40"/>
      <c r="E223" s="41"/>
      <c r="F223" s="42"/>
      <c r="G223" s="41"/>
      <c r="H223" s="41"/>
      <c r="I223" s="42"/>
      <c r="J223" s="43" t="str">
        <f t="array" ref="J223">IF(I223="","",INDEX('גיליון2'!$B$2:$B$199,(MATCH(I223,'גיליון2'!$A$2:$A$199,0)),0))</f>
        <v/>
      </c>
      <c r="K223" s="40"/>
      <c r="L223" s="41"/>
      <c r="M223" s="44"/>
      <c r="N223" s="45"/>
      <c r="O223" s="40"/>
      <c r="P223" s="40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4.25" customHeight="1">
      <c r="A224" s="27">
        <v>222.0</v>
      </c>
      <c r="B224" s="40"/>
      <c r="C224" s="40"/>
      <c r="D224" s="40"/>
      <c r="E224" s="41"/>
      <c r="F224" s="42"/>
      <c r="G224" s="41"/>
      <c r="H224" s="41"/>
      <c r="I224" s="42"/>
      <c r="J224" s="43" t="str">
        <f t="array" ref="J224">IF(I224="","",INDEX('גיליון2'!$B$2:$B$199,(MATCH(I224,'גיליון2'!$A$2:$A$199,0)),0))</f>
        <v/>
      </c>
      <c r="K224" s="40"/>
      <c r="L224" s="41"/>
      <c r="M224" s="44"/>
      <c r="N224" s="27"/>
      <c r="O224" s="40"/>
      <c r="P224" s="40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4.25" customHeight="1">
      <c r="A225" s="27">
        <v>223.0</v>
      </c>
      <c r="B225" s="40"/>
      <c r="C225" s="40"/>
      <c r="D225" s="40"/>
      <c r="E225" s="41"/>
      <c r="F225" s="42"/>
      <c r="G225" s="41"/>
      <c r="H225" s="41"/>
      <c r="I225" s="42"/>
      <c r="J225" s="43" t="str">
        <f t="array" ref="J225">IF(I225="","",INDEX('גיליון2'!$B$2:$B$199,(MATCH(I225,'גיליון2'!$A$2:$A$199,0)),0))</f>
        <v/>
      </c>
      <c r="K225" s="40"/>
      <c r="L225" s="41"/>
      <c r="M225" s="44"/>
      <c r="N225" s="45"/>
      <c r="O225" s="40"/>
      <c r="P225" s="40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4.25" customHeight="1">
      <c r="A226" s="27">
        <v>224.0</v>
      </c>
      <c r="B226" s="40"/>
      <c r="C226" s="40"/>
      <c r="D226" s="40"/>
      <c r="E226" s="41"/>
      <c r="F226" s="42"/>
      <c r="G226" s="41"/>
      <c r="H226" s="41"/>
      <c r="I226" s="42"/>
      <c r="J226" s="43" t="str">
        <f t="array" ref="J226">IF(I226="","",INDEX('גיליון2'!$B$2:$B$199,(MATCH(I226,'גיליון2'!$A$2:$A$199,0)),0))</f>
        <v/>
      </c>
      <c r="K226" s="40"/>
      <c r="L226" s="41"/>
      <c r="M226" s="44"/>
      <c r="N226" s="27"/>
      <c r="O226" s="40"/>
      <c r="P226" s="40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4.25" customHeight="1">
      <c r="A227" s="27">
        <v>225.0</v>
      </c>
      <c r="B227" s="40"/>
      <c r="C227" s="40"/>
      <c r="D227" s="40"/>
      <c r="E227" s="41"/>
      <c r="F227" s="42"/>
      <c r="G227" s="41"/>
      <c r="H227" s="41"/>
      <c r="I227" s="42"/>
      <c r="J227" s="43" t="str">
        <f t="array" ref="J227">IF(I227="","",INDEX('גיליון2'!$B$2:$B$199,(MATCH(I227,'גיליון2'!$A$2:$A$199,0)),0))</f>
        <v/>
      </c>
      <c r="K227" s="40"/>
      <c r="L227" s="41"/>
      <c r="M227" s="44"/>
      <c r="N227" s="45"/>
      <c r="O227" s="40"/>
      <c r="P227" s="40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4.25" customHeight="1">
      <c r="A228" s="27">
        <v>226.0</v>
      </c>
      <c r="B228" s="40"/>
      <c r="C228" s="40"/>
      <c r="D228" s="40"/>
      <c r="E228" s="41"/>
      <c r="F228" s="42"/>
      <c r="G228" s="41"/>
      <c r="H228" s="41"/>
      <c r="I228" s="42"/>
      <c r="J228" s="43" t="str">
        <f t="array" ref="J228">IF(I228="","",INDEX('גיליון2'!$B$2:$B$199,(MATCH(I228,'גיליון2'!$A$2:$A$199,0)),0))</f>
        <v/>
      </c>
      <c r="K228" s="40"/>
      <c r="L228" s="41"/>
      <c r="M228" s="44"/>
      <c r="N228" s="27"/>
      <c r="O228" s="40"/>
      <c r="P228" s="40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4.25" customHeight="1">
      <c r="A229" s="27">
        <v>227.0</v>
      </c>
      <c r="B229" s="40"/>
      <c r="C229" s="40"/>
      <c r="D229" s="40"/>
      <c r="E229" s="41"/>
      <c r="F229" s="42"/>
      <c r="G229" s="41"/>
      <c r="H229" s="41"/>
      <c r="I229" s="42"/>
      <c r="J229" s="43" t="str">
        <f t="array" ref="J229">IF(I229="","",INDEX('גיליון2'!$B$2:$B$199,(MATCH(I229,'גיליון2'!$A$2:$A$199,0)),0))</f>
        <v/>
      </c>
      <c r="K229" s="40"/>
      <c r="L229" s="41"/>
      <c r="M229" s="44"/>
      <c r="N229" s="45"/>
      <c r="O229" s="40"/>
      <c r="P229" s="40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4.25" customHeight="1">
      <c r="A230" s="27">
        <v>228.0</v>
      </c>
      <c r="B230" s="40"/>
      <c r="C230" s="40"/>
      <c r="D230" s="40"/>
      <c r="E230" s="41"/>
      <c r="F230" s="42"/>
      <c r="G230" s="41"/>
      <c r="H230" s="41"/>
      <c r="I230" s="42"/>
      <c r="J230" s="43" t="str">
        <f t="array" ref="J230">IF(I230="","",INDEX('גיליון2'!$B$2:$B$199,(MATCH(I230,'גיליון2'!$A$2:$A$199,0)),0))</f>
        <v/>
      </c>
      <c r="K230" s="40"/>
      <c r="L230" s="41"/>
      <c r="M230" s="44"/>
      <c r="N230" s="27"/>
      <c r="O230" s="40"/>
      <c r="P230" s="40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4.25" customHeight="1">
      <c r="A231" s="27">
        <v>229.0</v>
      </c>
      <c r="B231" s="40"/>
      <c r="C231" s="40"/>
      <c r="D231" s="40"/>
      <c r="E231" s="41"/>
      <c r="F231" s="42"/>
      <c r="G231" s="41"/>
      <c r="H231" s="41"/>
      <c r="I231" s="42"/>
      <c r="J231" s="43" t="str">
        <f t="array" ref="J231">IF(I231="","",INDEX('גיליון2'!$B$2:$B$199,(MATCH(I231,'גיליון2'!$A$2:$A$199,0)),0))</f>
        <v/>
      </c>
      <c r="K231" s="40"/>
      <c r="L231" s="41"/>
      <c r="M231" s="44"/>
      <c r="N231" s="45"/>
      <c r="O231" s="40"/>
      <c r="P231" s="40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4.25" customHeight="1">
      <c r="A232" s="27">
        <v>230.0</v>
      </c>
      <c r="B232" s="40"/>
      <c r="C232" s="40"/>
      <c r="D232" s="40"/>
      <c r="E232" s="41"/>
      <c r="F232" s="42"/>
      <c r="G232" s="41"/>
      <c r="H232" s="41"/>
      <c r="I232" s="42"/>
      <c r="J232" s="43" t="str">
        <f t="array" ref="J232">IF(I232="","",INDEX('גיליון2'!$B$2:$B$199,(MATCH(I232,'גיליון2'!$A$2:$A$199,0)),0))</f>
        <v/>
      </c>
      <c r="K232" s="40"/>
      <c r="L232" s="41"/>
      <c r="M232" s="44"/>
      <c r="N232" s="27"/>
      <c r="O232" s="40"/>
      <c r="P232" s="40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4.25" customHeight="1">
      <c r="A233" s="27">
        <v>231.0</v>
      </c>
      <c r="B233" s="40"/>
      <c r="C233" s="40"/>
      <c r="D233" s="40"/>
      <c r="E233" s="41"/>
      <c r="F233" s="42"/>
      <c r="G233" s="41"/>
      <c r="H233" s="41"/>
      <c r="I233" s="42"/>
      <c r="J233" s="43" t="str">
        <f t="array" ref="J233">IF(I233="","",INDEX('גיליון2'!$B$2:$B$199,(MATCH(I233,'גיליון2'!$A$2:$A$199,0)),0))</f>
        <v/>
      </c>
      <c r="K233" s="40"/>
      <c r="L233" s="41"/>
      <c r="M233" s="44"/>
      <c r="N233" s="45"/>
      <c r="O233" s="40"/>
      <c r="P233" s="40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4.25" customHeight="1">
      <c r="A234" s="27">
        <v>232.0</v>
      </c>
      <c r="B234" s="40"/>
      <c r="C234" s="40"/>
      <c r="D234" s="40"/>
      <c r="E234" s="41"/>
      <c r="F234" s="42"/>
      <c r="G234" s="41"/>
      <c r="H234" s="41"/>
      <c r="I234" s="42"/>
      <c r="J234" s="43" t="str">
        <f t="array" ref="J234">IF(I234="","",INDEX('גיליון2'!$B$2:$B$199,(MATCH(I234,'גיליון2'!$A$2:$A$199,0)),0))</f>
        <v/>
      </c>
      <c r="K234" s="40"/>
      <c r="L234" s="41"/>
      <c r="M234" s="44"/>
      <c r="N234" s="27"/>
      <c r="O234" s="40"/>
      <c r="P234" s="40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4.25" customHeight="1">
      <c r="A235" s="27">
        <v>233.0</v>
      </c>
      <c r="B235" s="40"/>
      <c r="C235" s="40"/>
      <c r="D235" s="40"/>
      <c r="E235" s="41"/>
      <c r="F235" s="42"/>
      <c r="G235" s="41"/>
      <c r="H235" s="41"/>
      <c r="I235" s="42"/>
      <c r="J235" s="43" t="str">
        <f t="array" ref="J235">IF(I235="","",INDEX('גיליון2'!$B$2:$B$199,(MATCH(I235,'גיליון2'!$A$2:$A$199,0)),0))</f>
        <v/>
      </c>
      <c r="K235" s="40"/>
      <c r="L235" s="41"/>
      <c r="M235" s="44"/>
      <c r="N235" s="45"/>
      <c r="O235" s="40"/>
      <c r="P235" s="40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4.25" customHeight="1">
      <c r="A236" s="27">
        <v>234.0</v>
      </c>
      <c r="B236" s="40"/>
      <c r="C236" s="40"/>
      <c r="D236" s="40"/>
      <c r="E236" s="41"/>
      <c r="F236" s="42"/>
      <c r="G236" s="41"/>
      <c r="H236" s="41"/>
      <c r="I236" s="42"/>
      <c r="J236" s="43" t="str">
        <f t="array" ref="J236">IF(I236="","",INDEX('גיליון2'!$B$2:$B$199,(MATCH(I236,'גיליון2'!$A$2:$A$199,0)),0))</f>
        <v/>
      </c>
      <c r="K236" s="40"/>
      <c r="L236" s="41"/>
      <c r="M236" s="44"/>
      <c r="N236" s="27"/>
      <c r="O236" s="40"/>
      <c r="P236" s="40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4.25" customHeight="1">
      <c r="A237" s="27">
        <v>235.0</v>
      </c>
      <c r="B237" s="40"/>
      <c r="C237" s="40"/>
      <c r="D237" s="40"/>
      <c r="E237" s="41"/>
      <c r="F237" s="42"/>
      <c r="G237" s="41"/>
      <c r="H237" s="41"/>
      <c r="I237" s="42"/>
      <c r="J237" s="43" t="str">
        <f t="array" ref="J237">IF(I237="","",INDEX('גיליון2'!$B$2:$B$199,(MATCH(I237,'גיליון2'!$A$2:$A$199,0)),0))</f>
        <v/>
      </c>
      <c r="K237" s="40"/>
      <c r="L237" s="41"/>
      <c r="M237" s="44"/>
      <c r="N237" s="45"/>
      <c r="O237" s="40"/>
      <c r="P237" s="40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4.25" customHeight="1">
      <c r="A238" s="27">
        <v>236.0</v>
      </c>
      <c r="B238" s="40"/>
      <c r="C238" s="40"/>
      <c r="D238" s="40"/>
      <c r="E238" s="41"/>
      <c r="F238" s="42"/>
      <c r="G238" s="41"/>
      <c r="H238" s="41"/>
      <c r="I238" s="42"/>
      <c r="J238" s="43" t="str">
        <f t="array" ref="J238">IF(I238="","",INDEX('גיליון2'!$B$2:$B$199,(MATCH(I238,'גיליון2'!$A$2:$A$199,0)),0))</f>
        <v/>
      </c>
      <c r="K238" s="40"/>
      <c r="L238" s="41"/>
      <c r="M238" s="44"/>
      <c r="N238" s="27"/>
      <c r="O238" s="40"/>
      <c r="P238" s="40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4.25" customHeight="1">
      <c r="A239" s="27">
        <v>237.0</v>
      </c>
      <c r="B239" s="40"/>
      <c r="C239" s="40"/>
      <c r="D239" s="40"/>
      <c r="E239" s="41"/>
      <c r="F239" s="42"/>
      <c r="G239" s="41"/>
      <c r="H239" s="41"/>
      <c r="I239" s="42"/>
      <c r="J239" s="43" t="str">
        <f t="array" ref="J239">IF(I239="","",INDEX('גיליון2'!$B$2:$B$199,(MATCH(I239,'גיליון2'!$A$2:$A$199,0)),0))</f>
        <v/>
      </c>
      <c r="K239" s="40"/>
      <c r="L239" s="41"/>
      <c r="M239" s="44"/>
      <c r="N239" s="45"/>
      <c r="O239" s="40"/>
      <c r="P239" s="40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4.25" customHeight="1">
      <c r="A240" s="27">
        <v>238.0</v>
      </c>
      <c r="B240" s="40"/>
      <c r="C240" s="40"/>
      <c r="D240" s="40"/>
      <c r="E240" s="41"/>
      <c r="F240" s="42"/>
      <c r="G240" s="41"/>
      <c r="H240" s="41"/>
      <c r="I240" s="42"/>
      <c r="J240" s="43" t="str">
        <f t="array" ref="J240">IF(I240="","",INDEX('גיליון2'!$B$2:$B$199,(MATCH(I240,'גיליון2'!$A$2:$A$199,0)),0))</f>
        <v/>
      </c>
      <c r="K240" s="40"/>
      <c r="L240" s="41"/>
      <c r="M240" s="44"/>
      <c r="N240" s="27"/>
      <c r="O240" s="40"/>
      <c r="P240" s="40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4.25" customHeight="1">
      <c r="A241" s="27">
        <v>239.0</v>
      </c>
      <c r="B241" s="40"/>
      <c r="C241" s="40"/>
      <c r="D241" s="40"/>
      <c r="E241" s="41"/>
      <c r="F241" s="42"/>
      <c r="G241" s="41"/>
      <c r="H241" s="41"/>
      <c r="I241" s="42"/>
      <c r="J241" s="43" t="str">
        <f t="array" ref="J241">IF(I241="","",INDEX('גיליון2'!$B$2:$B$199,(MATCH(I241,'גיליון2'!$A$2:$A$199,0)),0))</f>
        <v/>
      </c>
      <c r="K241" s="40"/>
      <c r="L241" s="41"/>
      <c r="M241" s="44"/>
      <c r="N241" s="45"/>
      <c r="O241" s="40"/>
      <c r="P241" s="40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4.25" customHeight="1">
      <c r="A242" s="27">
        <v>240.0</v>
      </c>
      <c r="B242" s="40"/>
      <c r="C242" s="40"/>
      <c r="D242" s="40"/>
      <c r="E242" s="41"/>
      <c r="F242" s="42"/>
      <c r="G242" s="41"/>
      <c r="H242" s="41"/>
      <c r="I242" s="42"/>
      <c r="J242" s="43" t="str">
        <f t="array" ref="J242">IF(I242="","",INDEX('גיליון2'!$B$2:$B$199,(MATCH(I242,'גיליון2'!$A$2:$A$199,0)),0))</f>
        <v/>
      </c>
      <c r="K242" s="40"/>
      <c r="L242" s="41"/>
      <c r="M242" s="44"/>
      <c r="N242" s="27"/>
      <c r="O242" s="40"/>
      <c r="P242" s="40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4.25" customHeight="1">
      <c r="A243" s="27">
        <v>241.0</v>
      </c>
      <c r="B243" s="40"/>
      <c r="C243" s="40"/>
      <c r="D243" s="40"/>
      <c r="E243" s="41"/>
      <c r="F243" s="42"/>
      <c r="G243" s="41"/>
      <c r="H243" s="41"/>
      <c r="I243" s="42"/>
      <c r="J243" s="43" t="str">
        <f t="array" ref="J243">IF(I243="","",INDEX('גיליון2'!$B$2:$B$199,(MATCH(I243,'גיליון2'!$A$2:$A$199,0)),0))</f>
        <v/>
      </c>
      <c r="K243" s="40"/>
      <c r="L243" s="41"/>
      <c r="M243" s="44"/>
      <c r="N243" s="45"/>
      <c r="O243" s="40"/>
      <c r="P243" s="40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4.25" customHeight="1">
      <c r="A244" s="27">
        <v>242.0</v>
      </c>
      <c r="B244" s="40"/>
      <c r="C244" s="40"/>
      <c r="D244" s="40"/>
      <c r="E244" s="41"/>
      <c r="F244" s="42"/>
      <c r="G244" s="41"/>
      <c r="H244" s="41"/>
      <c r="I244" s="42"/>
      <c r="J244" s="43" t="str">
        <f t="array" ref="J244">IF(I244="","",INDEX('גיליון2'!$B$2:$B$199,(MATCH(I244,'גיליון2'!$A$2:$A$199,0)),0))</f>
        <v/>
      </c>
      <c r="K244" s="40"/>
      <c r="L244" s="41"/>
      <c r="M244" s="44"/>
      <c r="N244" s="27"/>
      <c r="O244" s="40"/>
      <c r="P244" s="40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4.25" customHeight="1">
      <c r="A245" s="27">
        <v>243.0</v>
      </c>
      <c r="B245" s="40"/>
      <c r="C245" s="40"/>
      <c r="D245" s="40"/>
      <c r="E245" s="41"/>
      <c r="F245" s="42"/>
      <c r="G245" s="41"/>
      <c r="H245" s="41"/>
      <c r="I245" s="42"/>
      <c r="J245" s="43" t="str">
        <f t="array" ref="J245">IF(I245="","",INDEX('גיליון2'!$B$2:$B$199,(MATCH(I245,'גיליון2'!$A$2:$A$199,0)),0))</f>
        <v/>
      </c>
      <c r="K245" s="40"/>
      <c r="L245" s="41"/>
      <c r="M245" s="44"/>
      <c r="N245" s="45"/>
      <c r="O245" s="40"/>
      <c r="P245" s="40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4.25" customHeight="1">
      <c r="A246" s="27">
        <v>244.0</v>
      </c>
      <c r="B246" s="40"/>
      <c r="C246" s="40"/>
      <c r="D246" s="40"/>
      <c r="E246" s="41"/>
      <c r="F246" s="42"/>
      <c r="G246" s="41"/>
      <c r="H246" s="41"/>
      <c r="I246" s="42"/>
      <c r="J246" s="43" t="str">
        <f t="array" ref="J246">IF(I246="","",INDEX('גיליון2'!$B$2:$B$199,(MATCH(I246,'גיליון2'!$A$2:$A$199,0)),0))</f>
        <v/>
      </c>
      <c r="K246" s="40"/>
      <c r="L246" s="41"/>
      <c r="M246" s="44"/>
      <c r="N246" s="27"/>
      <c r="O246" s="40"/>
      <c r="P246" s="40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4.25" customHeight="1">
      <c r="A247" s="27">
        <v>245.0</v>
      </c>
      <c r="B247" s="40"/>
      <c r="C247" s="40"/>
      <c r="D247" s="40"/>
      <c r="E247" s="41"/>
      <c r="F247" s="42"/>
      <c r="G247" s="41"/>
      <c r="H247" s="41"/>
      <c r="I247" s="42"/>
      <c r="J247" s="43" t="str">
        <f t="array" ref="J247">IF(I247="","",INDEX('גיליון2'!$B$2:$B$199,(MATCH(I247,'גיליון2'!$A$2:$A$199,0)),0))</f>
        <v/>
      </c>
      <c r="K247" s="40"/>
      <c r="L247" s="41"/>
      <c r="M247" s="44"/>
      <c r="N247" s="45"/>
      <c r="O247" s="40"/>
      <c r="P247" s="40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4.25" customHeight="1">
      <c r="A248" s="27">
        <v>246.0</v>
      </c>
      <c r="B248" s="40"/>
      <c r="C248" s="40"/>
      <c r="D248" s="40"/>
      <c r="E248" s="41"/>
      <c r="F248" s="42"/>
      <c r="G248" s="41"/>
      <c r="H248" s="41"/>
      <c r="I248" s="42"/>
      <c r="J248" s="43" t="str">
        <f t="array" ref="J248">IF(I248="","",INDEX('גיליון2'!$B$2:$B$199,(MATCH(I248,'גיליון2'!$A$2:$A$199,0)),0))</f>
        <v/>
      </c>
      <c r="K248" s="40"/>
      <c r="L248" s="41"/>
      <c r="M248" s="44"/>
      <c r="N248" s="27"/>
      <c r="O248" s="40"/>
      <c r="P248" s="40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4.25" customHeight="1">
      <c r="A249" s="27">
        <v>247.0</v>
      </c>
      <c r="B249" s="40"/>
      <c r="C249" s="40"/>
      <c r="D249" s="40"/>
      <c r="E249" s="41"/>
      <c r="F249" s="42"/>
      <c r="G249" s="41"/>
      <c r="H249" s="41"/>
      <c r="I249" s="42"/>
      <c r="J249" s="43" t="str">
        <f t="array" ref="J249">IF(I249="","",INDEX('גיליון2'!$B$2:$B$199,(MATCH(I249,'גיליון2'!$A$2:$A$199,0)),0))</f>
        <v/>
      </c>
      <c r="K249" s="40"/>
      <c r="L249" s="41"/>
      <c r="M249" s="44"/>
      <c r="N249" s="45"/>
      <c r="O249" s="40"/>
      <c r="P249" s="40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4.25" customHeight="1">
      <c r="A250" s="27">
        <v>248.0</v>
      </c>
      <c r="B250" s="40"/>
      <c r="C250" s="40"/>
      <c r="D250" s="40"/>
      <c r="E250" s="41"/>
      <c r="F250" s="42"/>
      <c r="G250" s="41"/>
      <c r="H250" s="41"/>
      <c r="I250" s="42"/>
      <c r="J250" s="43" t="str">
        <f t="array" ref="J250">IF(I250="","",INDEX('גיליון2'!$B$2:$B$199,(MATCH(I250,'גיליון2'!$A$2:$A$199,0)),0))</f>
        <v/>
      </c>
      <c r="K250" s="40"/>
      <c r="L250" s="41"/>
      <c r="M250" s="44"/>
      <c r="N250" s="27"/>
      <c r="O250" s="40"/>
      <c r="P250" s="40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4.25" customHeight="1">
      <c r="A251" s="27">
        <v>249.0</v>
      </c>
      <c r="B251" s="40"/>
      <c r="C251" s="40"/>
      <c r="D251" s="40"/>
      <c r="E251" s="41"/>
      <c r="F251" s="42"/>
      <c r="G251" s="41"/>
      <c r="H251" s="41"/>
      <c r="I251" s="42"/>
      <c r="J251" s="43" t="str">
        <f t="array" ref="J251">IF(I251="","",INDEX('גיליון2'!$B$2:$B$199,(MATCH(I251,'גיליון2'!$A$2:$A$199,0)),0))</f>
        <v/>
      </c>
      <c r="K251" s="40"/>
      <c r="L251" s="41"/>
      <c r="M251" s="44"/>
      <c r="N251" s="45"/>
      <c r="O251" s="40"/>
      <c r="P251" s="40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4.25" customHeight="1">
      <c r="A252" s="27">
        <v>250.0</v>
      </c>
      <c r="B252" s="40"/>
      <c r="C252" s="40"/>
      <c r="D252" s="40"/>
      <c r="E252" s="41"/>
      <c r="F252" s="42"/>
      <c r="G252" s="41"/>
      <c r="H252" s="41"/>
      <c r="I252" s="42"/>
      <c r="J252" s="43" t="str">
        <f t="array" ref="J252">IF(I252="","",INDEX('גיליון2'!$B$2:$B$199,(MATCH(I252,'גיליון2'!$A$2:$A$199,0)),0))</f>
        <v/>
      </c>
      <c r="K252" s="40"/>
      <c r="L252" s="41"/>
      <c r="M252" s="44"/>
      <c r="N252" s="27"/>
      <c r="O252" s="40"/>
      <c r="P252" s="40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4.25" customHeight="1">
      <c r="A253" s="27">
        <v>251.0</v>
      </c>
      <c r="B253" s="40"/>
      <c r="C253" s="40"/>
      <c r="D253" s="40"/>
      <c r="E253" s="41"/>
      <c r="F253" s="42"/>
      <c r="G253" s="41"/>
      <c r="H253" s="41"/>
      <c r="I253" s="42"/>
      <c r="J253" s="43" t="str">
        <f t="array" ref="J253">IF(I253="","",INDEX('גיליון2'!$B$2:$B$199,(MATCH(I253,'גיליון2'!$A$2:$A$199,0)),0))</f>
        <v/>
      </c>
      <c r="K253" s="40"/>
      <c r="L253" s="41"/>
      <c r="M253" s="44"/>
      <c r="N253" s="45"/>
      <c r="O253" s="40"/>
      <c r="P253" s="40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4.25" customHeight="1">
      <c r="A254" s="27">
        <v>252.0</v>
      </c>
      <c r="B254" s="40"/>
      <c r="C254" s="40"/>
      <c r="D254" s="40"/>
      <c r="E254" s="41"/>
      <c r="F254" s="42"/>
      <c r="G254" s="41"/>
      <c r="H254" s="41"/>
      <c r="I254" s="42"/>
      <c r="J254" s="43" t="str">
        <f t="array" ref="J254">IF(I254="","",INDEX('גיליון2'!$B$2:$B$199,(MATCH(I254,'גיליון2'!$A$2:$A$199,0)),0))</f>
        <v/>
      </c>
      <c r="K254" s="40"/>
      <c r="L254" s="41"/>
      <c r="M254" s="44"/>
      <c r="N254" s="27"/>
      <c r="O254" s="40"/>
      <c r="P254" s="40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4.25" customHeight="1">
      <c r="A255" s="27">
        <v>253.0</v>
      </c>
      <c r="B255" s="40"/>
      <c r="C255" s="40"/>
      <c r="D255" s="40"/>
      <c r="E255" s="41"/>
      <c r="F255" s="42"/>
      <c r="G255" s="41"/>
      <c r="H255" s="41"/>
      <c r="I255" s="42"/>
      <c r="J255" s="43" t="str">
        <f t="array" ref="J255">IF(I255="","",INDEX('גיליון2'!$B$2:$B$199,(MATCH(I255,'גיליון2'!$A$2:$A$199,0)),0))</f>
        <v/>
      </c>
      <c r="K255" s="40"/>
      <c r="L255" s="41"/>
      <c r="M255" s="44"/>
      <c r="N255" s="45"/>
      <c r="O255" s="40"/>
      <c r="P255" s="40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4.25" customHeight="1">
      <c r="A256" s="27">
        <v>254.0</v>
      </c>
      <c r="B256" s="40"/>
      <c r="C256" s="40"/>
      <c r="D256" s="40"/>
      <c r="E256" s="41"/>
      <c r="F256" s="42"/>
      <c r="G256" s="41"/>
      <c r="H256" s="41"/>
      <c r="I256" s="42"/>
      <c r="J256" s="43" t="str">
        <f t="array" ref="J256">IF(I256="","",INDEX('גיליון2'!$B$2:$B$199,(MATCH(I256,'גיליון2'!$A$2:$A$199,0)),0))</f>
        <v/>
      </c>
      <c r="K256" s="40"/>
      <c r="L256" s="41"/>
      <c r="M256" s="44"/>
      <c r="N256" s="27"/>
      <c r="O256" s="40"/>
      <c r="P256" s="40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4.25" customHeight="1">
      <c r="A257" s="27">
        <v>255.0</v>
      </c>
      <c r="B257" s="40"/>
      <c r="C257" s="40"/>
      <c r="D257" s="40"/>
      <c r="E257" s="41"/>
      <c r="F257" s="42"/>
      <c r="G257" s="41"/>
      <c r="H257" s="41"/>
      <c r="I257" s="42"/>
      <c r="J257" s="43" t="str">
        <f t="array" ref="J257">IF(I257="","",INDEX('גיליון2'!$B$2:$B$199,(MATCH(I257,'גיליון2'!$A$2:$A$199,0)),0))</f>
        <v/>
      </c>
      <c r="K257" s="40"/>
      <c r="L257" s="41"/>
      <c r="M257" s="44"/>
      <c r="N257" s="45"/>
      <c r="O257" s="40"/>
      <c r="P257" s="40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4.25" customHeight="1">
      <c r="A258" s="27">
        <v>256.0</v>
      </c>
      <c r="B258" s="40"/>
      <c r="C258" s="40"/>
      <c r="D258" s="40"/>
      <c r="E258" s="41"/>
      <c r="F258" s="42"/>
      <c r="G258" s="41"/>
      <c r="H258" s="41"/>
      <c r="I258" s="42"/>
      <c r="J258" s="43" t="str">
        <f t="array" ref="J258">IF(I258="","",INDEX('גיליון2'!$B$2:$B$199,(MATCH(I258,'גיליון2'!$A$2:$A$199,0)),0))</f>
        <v/>
      </c>
      <c r="K258" s="40"/>
      <c r="L258" s="41"/>
      <c r="M258" s="44"/>
      <c r="N258" s="27"/>
      <c r="O258" s="40"/>
      <c r="P258" s="40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4.25" customHeight="1">
      <c r="A259" s="27">
        <v>257.0</v>
      </c>
      <c r="B259" s="40"/>
      <c r="C259" s="40"/>
      <c r="D259" s="40"/>
      <c r="E259" s="41"/>
      <c r="F259" s="42"/>
      <c r="G259" s="41"/>
      <c r="H259" s="41"/>
      <c r="I259" s="42"/>
      <c r="J259" s="43" t="str">
        <f t="array" ref="J259">IF(I259="","",INDEX('גיליון2'!$B$2:$B$199,(MATCH(I259,'גיליון2'!$A$2:$A$199,0)),0))</f>
        <v/>
      </c>
      <c r="K259" s="40"/>
      <c r="L259" s="41"/>
      <c r="M259" s="44"/>
      <c r="N259" s="45"/>
      <c r="O259" s="40"/>
      <c r="P259" s="40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4.25" customHeight="1">
      <c r="A260" s="27">
        <v>258.0</v>
      </c>
      <c r="B260" s="40"/>
      <c r="C260" s="40"/>
      <c r="D260" s="40"/>
      <c r="E260" s="41"/>
      <c r="F260" s="42"/>
      <c r="G260" s="41"/>
      <c r="H260" s="41"/>
      <c r="I260" s="42"/>
      <c r="J260" s="43" t="str">
        <f t="array" ref="J260">IF(I260="","",INDEX('גיליון2'!$B$2:$B$199,(MATCH(I260,'גיליון2'!$A$2:$A$199,0)),0))</f>
        <v/>
      </c>
      <c r="K260" s="40"/>
      <c r="L260" s="41"/>
      <c r="M260" s="44"/>
      <c r="N260" s="27"/>
      <c r="O260" s="40"/>
      <c r="P260" s="40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4.25" customHeight="1">
      <c r="A261" s="27">
        <v>259.0</v>
      </c>
      <c r="B261" s="40"/>
      <c r="C261" s="40"/>
      <c r="D261" s="40"/>
      <c r="E261" s="41"/>
      <c r="F261" s="42"/>
      <c r="G261" s="41"/>
      <c r="H261" s="41"/>
      <c r="I261" s="42"/>
      <c r="J261" s="43" t="str">
        <f t="array" ref="J261">IF(I261="","",INDEX('גיליון2'!$B$2:$B$199,(MATCH(I261,'גיליון2'!$A$2:$A$199,0)),0))</f>
        <v/>
      </c>
      <c r="K261" s="40"/>
      <c r="L261" s="41"/>
      <c r="M261" s="44"/>
      <c r="N261" s="45"/>
      <c r="O261" s="40"/>
      <c r="P261" s="40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4.25" customHeight="1">
      <c r="A262" s="27">
        <v>260.0</v>
      </c>
      <c r="B262" s="40"/>
      <c r="C262" s="40"/>
      <c r="D262" s="40"/>
      <c r="E262" s="41"/>
      <c r="F262" s="42"/>
      <c r="G262" s="41"/>
      <c r="H262" s="41"/>
      <c r="I262" s="42"/>
      <c r="J262" s="43" t="str">
        <f t="array" ref="J262">IF(I262="","",INDEX('גיליון2'!$B$2:$B$199,(MATCH(I262,'גיליון2'!$A$2:$A$199,0)),0))</f>
        <v/>
      </c>
      <c r="K262" s="40"/>
      <c r="L262" s="41"/>
      <c r="M262" s="44"/>
      <c r="N262" s="27"/>
      <c r="O262" s="40"/>
      <c r="P262" s="40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4.25" customHeight="1">
      <c r="A263" s="27">
        <v>261.0</v>
      </c>
      <c r="B263" s="40"/>
      <c r="C263" s="40"/>
      <c r="D263" s="40"/>
      <c r="E263" s="41"/>
      <c r="F263" s="42"/>
      <c r="G263" s="41"/>
      <c r="H263" s="41"/>
      <c r="I263" s="42"/>
      <c r="J263" s="43" t="str">
        <f t="array" ref="J263">IF(I263="","",INDEX('גיליון2'!$B$2:$B$199,(MATCH(I263,'גיליון2'!$A$2:$A$199,0)),0))</f>
        <v/>
      </c>
      <c r="K263" s="40"/>
      <c r="L263" s="41"/>
      <c r="M263" s="44"/>
      <c r="N263" s="45"/>
      <c r="O263" s="40"/>
      <c r="P263" s="40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4.25" customHeight="1">
      <c r="A264" s="27">
        <v>262.0</v>
      </c>
      <c r="B264" s="40"/>
      <c r="C264" s="40"/>
      <c r="D264" s="40"/>
      <c r="E264" s="41"/>
      <c r="F264" s="42"/>
      <c r="G264" s="41"/>
      <c r="H264" s="41"/>
      <c r="I264" s="42"/>
      <c r="J264" s="43" t="str">
        <f t="array" ref="J264">IF(I264="","",INDEX('גיליון2'!$B$2:$B$199,(MATCH(I264,'גיליון2'!$A$2:$A$199,0)),0))</f>
        <v/>
      </c>
      <c r="K264" s="40"/>
      <c r="L264" s="41"/>
      <c r="M264" s="44"/>
      <c r="N264" s="27"/>
      <c r="O264" s="40"/>
      <c r="P264" s="40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4.25" customHeight="1">
      <c r="A265" s="27">
        <v>263.0</v>
      </c>
      <c r="B265" s="40"/>
      <c r="C265" s="40"/>
      <c r="D265" s="40"/>
      <c r="E265" s="41"/>
      <c r="F265" s="42"/>
      <c r="G265" s="41"/>
      <c r="H265" s="41"/>
      <c r="I265" s="42"/>
      <c r="J265" s="43" t="str">
        <f t="array" ref="J265">IF(I265="","",INDEX('גיליון2'!$B$2:$B$199,(MATCH(I265,'גיליון2'!$A$2:$A$199,0)),0))</f>
        <v/>
      </c>
      <c r="K265" s="40"/>
      <c r="L265" s="41"/>
      <c r="M265" s="44"/>
      <c r="N265" s="45"/>
      <c r="O265" s="40"/>
      <c r="P265" s="40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4.25" customHeight="1">
      <c r="A266" s="27">
        <v>264.0</v>
      </c>
      <c r="B266" s="40"/>
      <c r="C266" s="40"/>
      <c r="D266" s="40"/>
      <c r="E266" s="41"/>
      <c r="F266" s="42"/>
      <c r="G266" s="41"/>
      <c r="H266" s="41"/>
      <c r="I266" s="42"/>
      <c r="J266" s="43" t="str">
        <f t="array" ref="J266">IF(I266="","",INDEX('גיליון2'!$B$2:$B$199,(MATCH(I266,'גיליון2'!$A$2:$A$199,0)),0))</f>
        <v/>
      </c>
      <c r="K266" s="40"/>
      <c r="L266" s="41"/>
      <c r="M266" s="44"/>
      <c r="N266" s="27"/>
      <c r="O266" s="40"/>
      <c r="P266" s="40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4.25" customHeight="1">
      <c r="A267" s="27">
        <v>265.0</v>
      </c>
      <c r="B267" s="40"/>
      <c r="C267" s="40"/>
      <c r="D267" s="40"/>
      <c r="E267" s="41"/>
      <c r="F267" s="42"/>
      <c r="G267" s="41"/>
      <c r="H267" s="41"/>
      <c r="I267" s="42"/>
      <c r="J267" s="43" t="str">
        <f t="array" ref="J267">IF(I267="","",INDEX('גיליון2'!$B$2:$B$199,(MATCH(I267,'גיליון2'!$A$2:$A$199,0)),0))</f>
        <v/>
      </c>
      <c r="K267" s="40"/>
      <c r="L267" s="41"/>
      <c r="M267" s="44"/>
      <c r="N267" s="45"/>
      <c r="O267" s="40"/>
      <c r="P267" s="40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4.25" customHeight="1">
      <c r="A268" s="27">
        <v>266.0</v>
      </c>
      <c r="B268" s="40"/>
      <c r="C268" s="40"/>
      <c r="D268" s="40"/>
      <c r="E268" s="41"/>
      <c r="F268" s="42"/>
      <c r="G268" s="41"/>
      <c r="H268" s="41"/>
      <c r="I268" s="42"/>
      <c r="J268" s="43" t="str">
        <f t="array" ref="J268">IF(I268="","",INDEX('גיליון2'!$B$2:$B$199,(MATCH(I268,'גיליון2'!$A$2:$A$199,0)),0))</f>
        <v/>
      </c>
      <c r="K268" s="40"/>
      <c r="L268" s="41"/>
      <c r="M268" s="44"/>
      <c r="N268" s="27"/>
      <c r="O268" s="40"/>
      <c r="P268" s="40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4.25" customHeight="1">
      <c r="A269" s="27">
        <v>267.0</v>
      </c>
      <c r="B269" s="40"/>
      <c r="C269" s="40"/>
      <c r="D269" s="40"/>
      <c r="E269" s="41"/>
      <c r="F269" s="42"/>
      <c r="G269" s="41"/>
      <c r="H269" s="41"/>
      <c r="I269" s="42"/>
      <c r="J269" s="43" t="str">
        <f t="array" ref="J269">IF(I269="","",INDEX('גיליון2'!$B$2:$B$199,(MATCH(I269,'גיליון2'!$A$2:$A$199,0)),0))</f>
        <v/>
      </c>
      <c r="K269" s="40"/>
      <c r="L269" s="41"/>
      <c r="M269" s="44"/>
      <c r="N269" s="45"/>
      <c r="O269" s="40"/>
      <c r="P269" s="40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4.25" customHeight="1">
      <c r="A270" s="27">
        <v>268.0</v>
      </c>
      <c r="B270" s="40"/>
      <c r="C270" s="40"/>
      <c r="D270" s="40"/>
      <c r="E270" s="41"/>
      <c r="F270" s="42"/>
      <c r="G270" s="41"/>
      <c r="H270" s="41"/>
      <c r="I270" s="42"/>
      <c r="J270" s="43" t="str">
        <f t="array" ref="J270">IF(I270="","",INDEX('גיליון2'!$B$2:$B$199,(MATCH(I270,'גיליון2'!$A$2:$A$199,0)),0))</f>
        <v/>
      </c>
      <c r="K270" s="40"/>
      <c r="L270" s="41"/>
      <c r="M270" s="44"/>
      <c r="N270" s="27"/>
      <c r="O270" s="40"/>
      <c r="P270" s="40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4.25" customHeight="1">
      <c r="A271" s="27">
        <v>269.0</v>
      </c>
      <c r="B271" s="40"/>
      <c r="C271" s="40"/>
      <c r="D271" s="40"/>
      <c r="E271" s="41"/>
      <c r="F271" s="42"/>
      <c r="G271" s="41"/>
      <c r="H271" s="41"/>
      <c r="I271" s="42"/>
      <c r="J271" s="43" t="str">
        <f t="array" ref="J271">IF(I271="","",INDEX('גיליון2'!$B$2:$B$199,(MATCH(I271,'גיליון2'!$A$2:$A$199,0)),0))</f>
        <v/>
      </c>
      <c r="K271" s="40"/>
      <c r="L271" s="41"/>
      <c r="M271" s="44"/>
      <c r="N271" s="45"/>
      <c r="O271" s="40"/>
      <c r="P271" s="40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4.25" customHeight="1">
      <c r="A272" s="27">
        <v>270.0</v>
      </c>
      <c r="B272" s="40"/>
      <c r="C272" s="40"/>
      <c r="D272" s="40"/>
      <c r="E272" s="41"/>
      <c r="F272" s="42"/>
      <c r="G272" s="41"/>
      <c r="H272" s="41"/>
      <c r="I272" s="42"/>
      <c r="J272" s="43" t="str">
        <f t="array" ref="J272">IF(I272="","",INDEX('גיליון2'!$B$2:$B$199,(MATCH(I272,'גיליון2'!$A$2:$A$199,0)),0))</f>
        <v/>
      </c>
      <c r="K272" s="40"/>
      <c r="L272" s="41"/>
      <c r="M272" s="44"/>
      <c r="N272" s="27"/>
      <c r="O272" s="40"/>
      <c r="P272" s="40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4.25" customHeight="1">
      <c r="A273" s="27">
        <v>271.0</v>
      </c>
      <c r="B273" s="40"/>
      <c r="C273" s="40"/>
      <c r="D273" s="40"/>
      <c r="E273" s="41"/>
      <c r="F273" s="42"/>
      <c r="G273" s="41"/>
      <c r="H273" s="41"/>
      <c r="I273" s="42"/>
      <c r="J273" s="43" t="str">
        <f t="array" ref="J273">IF(I273="","",INDEX('גיליון2'!$B$2:$B$199,(MATCH(I273,'גיליון2'!$A$2:$A$199,0)),0))</f>
        <v/>
      </c>
      <c r="K273" s="40"/>
      <c r="L273" s="41"/>
      <c r="M273" s="44"/>
      <c r="N273" s="45"/>
      <c r="O273" s="40"/>
      <c r="P273" s="40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4.25" customHeight="1">
      <c r="A274" s="27">
        <v>272.0</v>
      </c>
      <c r="B274" s="40"/>
      <c r="C274" s="40"/>
      <c r="D274" s="40"/>
      <c r="E274" s="41"/>
      <c r="F274" s="42"/>
      <c r="G274" s="41"/>
      <c r="H274" s="41"/>
      <c r="I274" s="42"/>
      <c r="J274" s="43" t="str">
        <f t="array" ref="J274">IF(I274="","",INDEX('גיליון2'!$B$2:$B$199,(MATCH(I274,'גיליון2'!$A$2:$A$199,0)),0))</f>
        <v/>
      </c>
      <c r="K274" s="40"/>
      <c r="L274" s="41"/>
      <c r="M274" s="44"/>
      <c r="N274" s="27"/>
      <c r="O274" s="40"/>
      <c r="P274" s="40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4.25" customHeight="1">
      <c r="A275" s="27">
        <v>273.0</v>
      </c>
      <c r="B275" s="40"/>
      <c r="C275" s="40"/>
      <c r="D275" s="40"/>
      <c r="E275" s="41"/>
      <c r="F275" s="42"/>
      <c r="G275" s="41"/>
      <c r="H275" s="41"/>
      <c r="I275" s="42"/>
      <c r="J275" s="43" t="str">
        <f t="array" ref="J275">IF(I275="","",INDEX('גיליון2'!$B$2:$B$199,(MATCH(I275,'גיליון2'!$A$2:$A$199,0)),0))</f>
        <v/>
      </c>
      <c r="K275" s="40"/>
      <c r="L275" s="41"/>
      <c r="M275" s="44"/>
      <c r="N275" s="45"/>
      <c r="O275" s="40"/>
      <c r="P275" s="40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4.25" customHeight="1">
      <c r="A276" s="27">
        <v>274.0</v>
      </c>
      <c r="B276" s="40"/>
      <c r="C276" s="40"/>
      <c r="D276" s="40"/>
      <c r="E276" s="41"/>
      <c r="F276" s="42"/>
      <c r="G276" s="41"/>
      <c r="H276" s="41"/>
      <c r="I276" s="42"/>
      <c r="J276" s="43" t="str">
        <f t="array" ref="J276">IF(I276="","",INDEX('גיליון2'!$B$2:$B$199,(MATCH(I276,'גיליון2'!$A$2:$A$199,0)),0))</f>
        <v/>
      </c>
      <c r="K276" s="40"/>
      <c r="L276" s="41"/>
      <c r="M276" s="44"/>
      <c r="N276" s="27"/>
      <c r="O276" s="40"/>
      <c r="P276" s="40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4.25" customHeight="1">
      <c r="A277" s="27">
        <v>275.0</v>
      </c>
      <c r="B277" s="40"/>
      <c r="C277" s="40"/>
      <c r="D277" s="40"/>
      <c r="E277" s="41"/>
      <c r="F277" s="42"/>
      <c r="G277" s="41"/>
      <c r="H277" s="41"/>
      <c r="I277" s="42"/>
      <c r="J277" s="43" t="str">
        <f t="array" ref="J277">IF(I277="","",INDEX('גיליון2'!$B$2:$B$199,(MATCH(I277,'גיליון2'!$A$2:$A$199,0)),0))</f>
        <v/>
      </c>
      <c r="K277" s="40"/>
      <c r="L277" s="41"/>
      <c r="M277" s="44"/>
      <c r="N277" s="45"/>
      <c r="O277" s="40"/>
      <c r="P277" s="40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4.25" customHeight="1">
      <c r="A278" s="27">
        <v>276.0</v>
      </c>
      <c r="B278" s="40"/>
      <c r="C278" s="40"/>
      <c r="D278" s="40"/>
      <c r="E278" s="41"/>
      <c r="F278" s="42"/>
      <c r="G278" s="41"/>
      <c r="H278" s="41"/>
      <c r="I278" s="42"/>
      <c r="J278" s="43" t="str">
        <f t="array" ref="J278">IF(I278="","",INDEX('גיליון2'!$B$2:$B$199,(MATCH(I278,'גיליון2'!$A$2:$A$199,0)),0))</f>
        <v/>
      </c>
      <c r="K278" s="40"/>
      <c r="L278" s="41"/>
      <c r="M278" s="44"/>
      <c r="N278" s="27"/>
      <c r="O278" s="40"/>
      <c r="P278" s="40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4.25" customHeight="1">
      <c r="A279" s="27">
        <v>277.0</v>
      </c>
      <c r="B279" s="40"/>
      <c r="C279" s="40"/>
      <c r="D279" s="40"/>
      <c r="E279" s="41"/>
      <c r="F279" s="42"/>
      <c r="G279" s="41"/>
      <c r="H279" s="41"/>
      <c r="I279" s="42"/>
      <c r="J279" s="43" t="str">
        <f t="array" ref="J279">IF(I279="","",INDEX('גיליון2'!$B$2:$B$199,(MATCH(I279,'גיליון2'!$A$2:$A$199,0)),0))</f>
        <v/>
      </c>
      <c r="K279" s="40"/>
      <c r="L279" s="41"/>
      <c r="M279" s="44"/>
      <c r="N279" s="45"/>
      <c r="O279" s="40"/>
      <c r="P279" s="40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4.25" customHeight="1">
      <c r="A280" s="27">
        <v>278.0</v>
      </c>
      <c r="B280" s="40"/>
      <c r="C280" s="40"/>
      <c r="D280" s="40"/>
      <c r="E280" s="41"/>
      <c r="F280" s="42"/>
      <c r="G280" s="41"/>
      <c r="H280" s="41"/>
      <c r="I280" s="42"/>
      <c r="J280" s="43" t="str">
        <f t="array" ref="J280">IF(I280="","",INDEX('גיליון2'!$B$2:$B$199,(MATCH(I280,'גיליון2'!$A$2:$A$199,0)),0))</f>
        <v/>
      </c>
      <c r="K280" s="40"/>
      <c r="L280" s="41"/>
      <c r="M280" s="44"/>
      <c r="N280" s="27"/>
      <c r="O280" s="40"/>
      <c r="P280" s="40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4.25" customHeight="1">
      <c r="A281" s="27">
        <v>279.0</v>
      </c>
      <c r="B281" s="40"/>
      <c r="C281" s="40"/>
      <c r="D281" s="40"/>
      <c r="E281" s="41"/>
      <c r="F281" s="42"/>
      <c r="G281" s="41"/>
      <c r="H281" s="41"/>
      <c r="I281" s="42"/>
      <c r="J281" s="43" t="str">
        <f t="array" ref="J281">IF(I281="","",INDEX('גיליון2'!$B$2:$B$199,(MATCH(I281,'גיליון2'!$A$2:$A$199,0)),0))</f>
        <v/>
      </c>
      <c r="K281" s="40"/>
      <c r="L281" s="41"/>
      <c r="M281" s="44"/>
      <c r="N281" s="45"/>
      <c r="O281" s="40"/>
      <c r="P281" s="40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4.25" customHeight="1">
      <c r="A282" s="27">
        <v>280.0</v>
      </c>
      <c r="B282" s="40"/>
      <c r="C282" s="40"/>
      <c r="D282" s="40"/>
      <c r="E282" s="41"/>
      <c r="F282" s="42"/>
      <c r="G282" s="41"/>
      <c r="H282" s="41"/>
      <c r="I282" s="42"/>
      <c r="J282" s="43" t="str">
        <f t="array" ref="J282">IF(I282="","",INDEX('גיליון2'!$B$2:$B$199,(MATCH(I282,'גיליון2'!$A$2:$A$199,0)),0))</f>
        <v/>
      </c>
      <c r="K282" s="40"/>
      <c r="L282" s="41"/>
      <c r="M282" s="44"/>
      <c r="N282" s="27"/>
      <c r="O282" s="40"/>
      <c r="P282" s="40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4.25" customHeight="1">
      <c r="A283" s="27">
        <v>281.0</v>
      </c>
      <c r="B283" s="40"/>
      <c r="C283" s="40"/>
      <c r="D283" s="40"/>
      <c r="E283" s="41"/>
      <c r="F283" s="42"/>
      <c r="G283" s="41"/>
      <c r="H283" s="41"/>
      <c r="I283" s="42"/>
      <c r="J283" s="43" t="str">
        <f t="array" ref="J283">IF(I283="","",INDEX('גיליון2'!$B$2:$B$199,(MATCH(I283,'גיליון2'!$A$2:$A$199,0)),0))</f>
        <v/>
      </c>
      <c r="K283" s="40"/>
      <c r="L283" s="41"/>
      <c r="M283" s="44"/>
      <c r="N283" s="45"/>
      <c r="O283" s="40"/>
      <c r="P283" s="40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4.25" customHeight="1">
      <c r="A284" s="27">
        <v>282.0</v>
      </c>
      <c r="B284" s="40"/>
      <c r="C284" s="40"/>
      <c r="D284" s="40"/>
      <c r="E284" s="41"/>
      <c r="F284" s="42"/>
      <c r="G284" s="41"/>
      <c r="H284" s="41"/>
      <c r="I284" s="42"/>
      <c r="J284" s="43" t="str">
        <f t="array" ref="J284">IF(I284="","",INDEX('גיליון2'!$B$2:$B$199,(MATCH(I284,'גיליון2'!$A$2:$A$199,0)),0))</f>
        <v/>
      </c>
      <c r="K284" s="40"/>
      <c r="L284" s="41"/>
      <c r="M284" s="44"/>
      <c r="N284" s="27"/>
      <c r="O284" s="40"/>
      <c r="P284" s="40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4.25" customHeight="1">
      <c r="A285" s="27">
        <v>283.0</v>
      </c>
      <c r="B285" s="40"/>
      <c r="C285" s="40"/>
      <c r="D285" s="40"/>
      <c r="E285" s="41"/>
      <c r="F285" s="42"/>
      <c r="G285" s="41"/>
      <c r="H285" s="41"/>
      <c r="I285" s="42"/>
      <c r="J285" s="43" t="str">
        <f t="array" ref="J285">IF(I285="","",INDEX('גיליון2'!$B$2:$B$199,(MATCH(I285,'גיליון2'!$A$2:$A$199,0)),0))</f>
        <v/>
      </c>
      <c r="K285" s="40"/>
      <c r="L285" s="41"/>
      <c r="M285" s="44"/>
      <c r="N285" s="45"/>
      <c r="O285" s="40"/>
      <c r="P285" s="40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4.25" customHeight="1">
      <c r="A286" s="27">
        <v>284.0</v>
      </c>
      <c r="B286" s="40"/>
      <c r="C286" s="40"/>
      <c r="D286" s="40"/>
      <c r="E286" s="41"/>
      <c r="F286" s="42"/>
      <c r="G286" s="41"/>
      <c r="H286" s="41"/>
      <c r="I286" s="42"/>
      <c r="J286" s="43" t="str">
        <f t="array" ref="J286">IF(I286="","",INDEX('גיליון2'!$B$2:$B$199,(MATCH(I286,'גיליון2'!$A$2:$A$199,0)),0))</f>
        <v/>
      </c>
      <c r="K286" s="40"/>
      <c r="L286" s="41"/>
      <c r="M286" s="44"/>
      <c r="N286" s="27"/>
      <c r="O286" s="40"/>
      <c r="P286" s="40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4.25" customHeight="1">
      <c r="A287" s="27">
        <v>285.0</v>
      </c>
      <c r="B287" s="40"/>
      <c r="C287" s="40"/>
      <c r="D287" s="40"/>
      <c r="E287" s="41"/>
      <c r="F287" s="42"/>
      <c r="G287" s="41"/>
      <c r="H287" s="41"/>
      <c r="I287" s="42"/>
      <c r="J287" s="43" t="str">
        <f t="array" ref="J287">IF(I287="","",INDEX('גיליון2'!$B$2:$B$199,(MATCH(I287,'גיליון2'!$A$2:$A$199,0)),0))</f>
        <v/>
      </c>
      <c r="K287" s="40"/>
      <c r="L287" s="41"/>
      <c r="M287" s="44"/>
      <c r="N287" s="45"/>
      <c r="O287" s="40"/>
      <c r="P287" s="40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4.25" customHeight="1">
      <c r="A288" s="27">
        <v>286.0</v>
      </c>
      <c r="B288" s="40"/>
      <c r="C288" s="40"/>
      <c r="D288" s="40"/>
      <c r="E288" s="41"/>
      <c r="F288" s="42"/>
      <c r="G288" s="41"/>
      <c r="H288" s="41"/>
      <c r="I288" s="42"/>
      <c r="J288" s="43" t="str">
        <f t="array" ref="J288">IF(I288="","",INDEX('גיליון2'!$B$2:$B$199,(MATCH(I288,'גיליון2'!$A$2:$A$199,0)),0))</f>
        <v/>
      </c>
      <c r="K288" s="40"/>
      <c r="L288" s="41"/>
      <c r="M288" s="44"/>
      <c r="N288" s="27"/>
      <c r="O288" s="40"/>
      <c r="P288" s="40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4.25" customHeight="1">
      <c r="A289" s="27">
        <v>287.0</v>
      </c>
      <c r="B289" s="40"/>
      <c r="C289" s="40"/>
      <c r="D289" s="40"/>
      <c r="E289" s="41"/>
      <c r="F289" s="42"/>
      <c r="G289" s="41"/>
      <c r="H289" s="41"/>
      <c r="I289" s="42"/>
      <c r="J289" s="43" t="str">
        <f t="array" ref="J289">IF(I289="","",INDEX('גיליון2'!$B$2:$B$199,(MATCH(I289,'גיליון2'!$A$2:$A$199,0)),0))</f>
        <v/>
      </c>
      <c r="K289" s="40"/>
      <c r="L289" s="41"/>
      <c r="M289" s="44"/>
      <c r="N289" s="45"/>
      <c r="O289" s="40"/>
      <c r="P289" s="40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4.25" customHeight="1">
      <c r="A290" s="27">
        <v>288.0</v>
      </c>
      <c r="B290" s="40"/>
      <c r="C290" s="40"/>
      <c r="D290" s="40"/>
      <c r="E290" s="41"/>
      <c r="F290" s="42"/>
      <c r="G290" s="41"/>
      <c r="H290" s="41"/>
      <c r="I290" s="42"/>
      <c r="J290" s="43" t="str">
        <f t="array" ref="J290">IF(I290="","",INDEX('גיליון2'!$B$2:$B$199,(MATCH(I290,'גיליון2'!$A$2:$A$199,0)),0))</f>
        <v/>
      </c>
      <c r="K290" s="40"/>
      <c r="L290" s="41"/>
      <c r="M290" s="44"/>
      <c r="N290" s="27"/>
      <c r="O290" s="40"/>
      <c r="P290" s="40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4.25" customHeight="1">
      <c r="A291" s="27">
        <v>289.0</v>
      </c>
      <c r="B291" s="40"/>
      <c r="C291" s="40"/>
      <c r="D291" s="40"/>
      <c r="E291" s="41"/>
      <c r="F291" s="42"/>
      <c r="G291" s="41"/>
      <c r="H291" s="41"/>
      <c r="I291" s="42"/>
      <c r="J291" s="43" t="str">
        <f t="array" ref="J291">IF(I291="","",INDEX('גיליון2'!$B$2:$B$199,(MATCH(I291,'גיליון2'!$A$2:$A$199,0)),0))</f>
        <v/>
      </c>
      <c r="K291" s="40"/>
      <c r="L291" s="41"/>
      <c r="M291" s="44"/>
      <c r="N291" s="45"/>
      <c r="O291" s="40"/>
      <c r="P291" s="40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4.25" customHeight="1">
      <c r="A292" s="27">
        <v>290.0</v>
      </c>
      <c r="B292" s="40"/>
      <c r="C292" s="40"/>
      <c r="D292" s="40"/>
      <c r="E292" s="41"/>
      <c r="F292" s="42"/>
      <c r="G292" s="41"/>
      <c r="H292" s="41"/>
      <c r="I292" s="42"/>
      <c r="J292" s="43" t="str">
        <f t="array" ref="J292">IF(I292="","",INDEX('גיליון2'!$B$2:$B$199,(MATCH(I292,'גיליון2'!$A$2:$A$199,0)),0))</f>
        <v/>
      </c>
      <c r="K292" s="40"/>
      <c r="L292" s="41"/>
      <c r="M292" s="44"/>
      <c r="N292" s="27"/>
      <c r="O292" s="40"/>
      <c r="P292" s="40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4.25" customHeight="1">
      <c r="A293" s="27">
        <v>291.0</v>
      </c>
      <c r="B293" s="40"/>
      <c r="C293" s="40"/>
      <c r="D293" s="40"/>
      <c r="E293" s="41"/>
      <c r="F293" s="42"/>
      <c r="G293" s="41"/>
      <c r="H293" s="41"/>
      <c r="I293" s="42"/>
      <c r="J293" s="43" t="str">
        <f t="array" ref="J293">IF(I293="","",INDEX('גיליון2'!$B$2:$B$199,(MATCH(I293,'גיליון2'!$A$2:$A$199,0)),0))</f>
        <v/>
      </c>
      <c r="K293" s="40"/>
      <c r="L293" s="41"/>
      <c r="M293" s="44"/>
      <c r="N293" s="45"/>
      <c r="O293" s="40"/>
      <c r="P293" s="40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4.25" customHeight="1">
      <c r="A294" s="27">
        <v>292.0</v>
      </c>
      <c r="B294" s="40"/>
      <c r="C294" s="40"/>
      <c r="D294" s="40"/>
      <c r="E294" s="41"/>
      <c r="F294" s="42"/>
      <c r="G294" s="41"/>
      <c r="H294" s="41"/>
      <c r="I294" s="42"/>
      <c r="J294" s="43" t="str">
        <f t="array" ref="J294">IF(I294="","",INDEX('גיליון2'!$B$2:$B$199,(MATCH(I294,'גיליון2'!$A$2:$A$199,0)),0))</f>
        <v/>
      </c>
      <c r="K294" s="40"/>
      <c r="L294" s="41"/>
      <c r="M294" s="44"/>
      <c r="N294" s="27"/>
      <c r="O294" s="40"/>
      <c r="P294" s="40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4.25" customHeight="1">
      <c r="A295" s="27">
        <v>293.0</v>
      </c>
      <c r="B295" s="40"/>
      <c r="C295" s="40"/>
      <c r="D295" s="40"/>
      <c r="E295" s="41"/>
      <c r="F295" s="42"/>
      <c r="G295" s="41"/>
      <c r="H295" s="41"/>
      <c r="I295" s="42"/>
      <c r="J295" s="43" t="str">
        <f t="array" ref="J295">IF(I295="","",INDEX('גיליון2'!$B$2:$B$199,(MATCH(I295,'גיליון2'!$A$2:$A$199,0)),0))</f>
        <v/>
      </c>
      <c r="K295" s="40"/>
      <c r="L295" s="41"/>
      <c r="M295" s="44"/>
      <c r="N295" s="45"/>
      <c r="O295" s="40"/>
      <c r="P295" s="40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4.25" customHeight="1">
      <c r="A296" s="27">
        <v>294.0</v>
      </c>
      <c r="B296" s="40"/>
      <c r="C296" s="40"/>
      <c r="D296" s="40"/>
      <c r="E296" s="41"/>
      <c r="F296" s="42"/>
      <c r="G296" s="41"/>
      <c r="H296" s="41"/>
      <c r="I296" s="42"/>
      <c r="J296" s="43" t="str">
        <f t="array" ref="J296">IF(I296="","",INDEX('גיליון2'!$B$2:$B$199,(MATCH(I296,'גיליון2'!$A$2:$A$199,0)),0))</f>
        <v/>
      </c>
      <c r="K296" s="40"/>
      <c r="L296" s="41"/>
      <c r="M296" s="44"/>
      <c r="N296" s="27"/>
      <c r="O296" s="40"/>
      <c r="P296" s="40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4.25" customHeight="1">
      <c r="A297" s="27">
        <v>295.0</v>
      </c>
      <c r="B297" s="40"/>
      <c r="C297" s="40"/>
      <c r="D297" s="40"/>
      <c r="E297" s="41"/>
      <c r="F297" s="42"/>
      <c r="G297" s="41"/>
      <c r="H297" s="41"/>
      <c r="I297" s="42"/>
      <c r="J297" s="43" t="str">
        <f t="array" ref="J297">IF(I297="","",INDEX('גיליון2'!$B$2:$B$199,(MATCH(I297,'גיליון2'!$A$2:$A$199,0)),0))</f>
        <v/>
      </c>
      <c r="K297" s="40"/>
      <c r="L297" s="41"/>
      <c r="M297" s="44"/>
      <c r="N297" s="45"/>
      <c r="O297" s="40"/>
      <c r="P297" s="40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4.25" customHeight="1">
      <c r="A298" s="27">
        <v>296.0</v>
      </c>
      <c r="B298" s="40"/>
      <c r="C298" s="40"/>
      <c r="D298" s="40"/>
      <c r="E298" s="41"/>
      <c r="F298" s="42"/>
      <c r="G298" s="41"/>
      <c r="H298" s="41"/>
      <c r="I298" s="42"/>
      <c r="J298" s="43" t="str">
        <f t="array" ref="J298">IF(I298="","",INDEX('גיליון2'!$B$2:$B$199,(MATCH(I298,'גיליון2'!$A$2:$A$199,0)),0))</f>
        <v/>
      </c>
      <c r="K298" s="40"/>
      <c r="L298" s="41"/>
      <c r="M298" s="44"/>
      <c r="N298" s="27"/>
      <c r="O298" s="40"/>
      <c r="P298" s="40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4.25" customHeight="1">
      <c r="A299" s="27">
        <v>297.0</v>
      </c>
      <c r="B299" s="40"/>
      <c r="C299" s="40"/>
      <c r="D299" s="40"/>
      <c r="E299" s="41"/>
      <c r="F299" s="42"/>
      <c r="G299" s="41"/>
      <c r="H299" s="41"/>
      <c r="I299" s="42"/>
      <c r="J299" s="43" t="str">
        <f t="array" ref="J299">IF(I299="","",INDEX('גיליון2'!$B$2:$B$199,(MATCH(I299,'גיליון2'!$A$2:$A$199,0)),0))</f>
        <v/>
      </c>
      <c r="K299" s="40"/>
      <c r="L299" s="41"/>
      <c r="M299" s="44"/>
      <c r="N299" s="45"/>
      <c r="O299" s="40"/>
      <c r="P299" s="40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4.25" customHeight="1">
      <c r="A300" s="27">
        <v>298.0</v>
      </c>
      <c r="B300" s="40"/>
      <c r="C300" s="40"/>
      <c r="D300" s="40"/>
      <c r="E300" s="41"/>
      <c r="F300" s="42"/>
      <c r="G300" s="41"/>
      <c r="H300" s="41"/>
      <c r="I300" s="42"/>
      <c r="J300" s="43" t="str">
        <f t="array" ref="J300">IF(I300="","",INDEX('גיליון2'!$B$2:$B$199,(MATCH(I300,'גיליון2'!$A$2:$A$199,0)),0))</f>
        <v/>
      </c>
      <c r="K300" s="40"/>
      <c r="L300" s="41"/>
      <c r="M300" s="44"/>
      <c r="N300" s="27"/>
      <c r="O300" s="40"/>
      <c r="P300" s="40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4.25" customHeight="1">
      <c r="A301" s="27">
        <v>299.0</v>
      </c>
      <c r="B301" s="40"/>
      <c r="C301" s="40"/>
      <c r="D301" s="40"/>
      <c r="E301" s="41"/>
      <c r="F301" s="42"/>
      <c r="G301" s="41"/>
      <c r="H301" s="41"/>
      <c r="I301" s="42"/>
      <c r="J301" s="43" t="str">
        <f t="array" ref="J301">IF(I301="","",INDEX('גיליון2'!$B$2:$B$199,(MATCH(I301,'גיליון2'!$A$2:$A$199,0)),0))</f>
        <v/>
      </c>
      <c r="K301" s="40"/>
      <c r="L301" s="41"/>
      <c r="M301" s="44"/>
      <c r="N301" s="45"/>
      <c r="O301" s="40"/>
      <c r="P301" s="40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4.25" customHeight="1">
      <c r="A302" s="27">
        <v>300.0</v>
      </c>
      <c r="B302" s="40"/>
      <c r="C302" s="40"/>
      <c r="D302" s="40"/>
      <c r="E302" s="41"/>
      <c r="F302" s="42"/>
      <c r="G302" s="41"/>
      <c r="H302" s="41"/>
      <c r="I302" s="42"/>
      <c r="J302" s="43" t="str">
        <f t="array" ref="J302">IF(I302="","",INDEX('גיליון2'!$B$2:$B$199,(MATCH(I302,'גיליון2'!$A$2:$A$199,0)),0))</f>
        <v/>
      </c>
      <c r="K302" s="40"/>
      <c r="L302" s="41"/>
      <c r="M302" s="44"/>
      <c r="N302" s="27"/>
      <c r="O302" s="40"/>
      <c r="P302" s="40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4.25" customHeight="1">
      <c r="A303" s="9"/>
      <c r="B303" s="9"/>
      <c r="C303" s="9"/>
      <c r="D303" s="9"/>
      <c r="E303" s="46"/>
      <c r="F303" s="9"/>
      <c r="G303" s="46"/>
      <c r="H303" s="46"/>
      <c r="I303" s="9"/>
      <c r="J303" s="9"/>
      <c r="K303" s="9"/>
      <c r="L303" s="46"/>
      <c r="M303" s="9"/>
      <c r="N303" s="9"/>
      <c r="O303" s="47"/>
      <c r="P303" s="47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4.25" customHeight="1">
      <c r="A304" s="9"/>
      <c r="B304" s="9"/>
      <c r="C304" s="9"/>
      <c r="D304" s="9"/>
      <c r="E304" s="46"/>
      <c r="F304" s="9"/>
      <c r="G304" s="46"/>
      <c r="H304" s="46"/>
      <c r="I304" s="9"/>
      <c r="J304" s="9"/>
      <c r="K304" s="9"/>
      <c r="L304" s="46"/>
      <c r="M304" s="9"/>
      <c r="N304" s="9"/>
      <c r="O304" s="47"/>
      <c r="P304" s="47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4.25" customHeight="1">
      <c r="A305" s="9"/>
      <c r="B305" s="9"/>
      <c r="C305" s="9"/>
      <c r="D305" s="9"/>
      <c r="E305" s="46"/>
      <c r="F305" s="9"/>
      <c r="G305" s="46"/>
      <c r="H305" s="46"/>
      <c r="I305" s="9"/>
      <c r="J305" s="9"/>
      <c r="K305" s="9"/>
      <c r="L305" s="46"/>
      <c r="M305" s="9"/>
      <c r="N305" s="9"/>
      <c r="O305" s="47"/>
      <c r="P305" s="47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4.25" customHeight="1">
      <c r="A306" s="9"/>
      <c r="B306" s="9"/>
      <c r="C306" s="9"/>
      <c r="D306" s="9"/>
      <c r="E306" s="46"/>
      <c r="F306" s="9"/>
      <c r="G306" s="46"/>
      <c r="H306" s="46"/>
      <c r="I306" s="9"/>
      <c r="J306" s="9"/>
      <c r="K306" s="9"/>
      <c r="L306" s="46"/>
      <c r="M306" s="9"/>
      <c r="N306" s="9"/>
      <c r="O306" s="47"/>
      <c r="P306" s="47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4.25" customHeight="1">
      <c r="A307" s="9"/>
      <c r="B307" s="9"/>
      <c r="C307" s="9"/>
      <c r="D307" s="9"/>
      <c r="E307" s="46"/>
      <c r="F307" s="9"/>
      <c r="G307" s="46"/>
      <c r="H307" s="46"/>
      <c r="I307" s="9"/>
      <c r="J307" s="9"/>
      <c r="K307" s="9"/>
      <c r="L307" s="46"/>
      <c r="M307" s="9"/>
      <c r="N307" s="9"/>
      <c r="O307" s="47"/>
      <c r="P307" s="47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4.25" customHeight="1">
      <c r="A308" s="9"/>
      <c r="B308" s="9"/>
      <c r="C308" s="9"/>
      <c r="D308" s="9"/>
      <c r="E308" s="46"/>
      <c r="F308" s="9"/>
      <c r="G308" s="46"/>
      <c r="H308" s="46"/>
      <c r="I308" s="9"/>
      <c r="J308" s="9"/>
      <c r="K308" s="9"/>
      <c r="L308" s="46"/>
      <c r="M308" s="9"/>
      <c r="N308" s="9"/>
      <c r="O308" s="47"/>
      <c r="P308" s="47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4.25" customHeight="1">
      <c r="A309" s="9"/>
      <c r="B309" s="9"/>
      <c r="C309" s="9"/>
      <c r="D309" s="9"/>
      <c r="E309" s="46"/>
      <c r="F309" s="9"/>
      <c r="G309" s="46"/>
      <c r="H309" s="46"/>
      <c r="I309" s="9"/>
      <c r="J309" s="9"/>
      <c r="K309" s="9"/>
      <c r="L309" s="46"/>
      <c r="M309" s="9"/>
      <c r="N309" s="9"/>
      <c r="O309" s="47"/>
      <c r="P309" s="47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4.25" customHeight="1">
      <c r="A310" s="9"/>
      <c r="B310" s="9"/>
      <c r="C310" s="9"/>
      <c r="D310" s="9"/>
      <c r="E310" s="46"/>
      <c r="F310" s="9"/>
      <c r="G310" s="46"/>
      <c r="H310" s="46"/>
      <c r="I310" s="9"/>
      <c r="J310" s="9"/>
      <c r="K310" s="9"/>
      <c r="L310" s="46"/>
      <c r="M310" s="9"/>
      <c r="N310" s="9"/>
      <c r="O310" s="47"/>
      <c r="P310" s="47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4.25" customHeight="1">
      <c r="A311" s="9"/>
      <c r="B311" s="9"/>
      <c r="C311" s="9"/>
      <c r="D311" s="9"/>
      <c r="E311" s="46"/>
      <c r="F311" s="9"/>
      <c r="G311" s="46"/>
      <c r="H311" s="46"/>
      <c r="I311" s="9"/>
      <c r="J311" s="9"/>
      <c r="K311" s="9"/>
      <c r="L311" s="46"/>
      <c r="M311" s="9"/>
      <c r="N311" s="9"/>
      <c r="O311" s="47"/>
      <c r="P311" s="47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4.25" customHeight="1">
      <c r="A312" s="9"/>
      <c r="B312" s="9"/>
      <c r="C312" s="9"/>
      <c r="D312" s="9"/>
      <c r="E312" s="46"/>
      <c r="F312" s="9"/>
      <c r="G312" s="46"/>
      <c r="H312" s="46"/>
      <c r="I312" s="9"/>
      <c r="J312" s="9"/>
      <c r="K312" s="9"/>
      <c r="L312" s="46"/>
      <c r="M312" s="9"/>
      <c r="N312" s="9"/>
      <c r="O312" s="47"/>
      <c r="P312" s="47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4.25" customHeight="1">
      <c r="A313" s="9"/>
      <c r="B313" s="9"/>
      <c r="C313" s="9"/>
      <c r="D313" s="9"/>
      <c r="E313" s="46"/>
      <c r="F313" s="9"/>
      <c r="G313" s="46"/>
      <c r="H313" s="46"/>
      <c r="I313" s="9"/>
      <c r="J313" s="9"/>
      <c r="K313" s="9"/>
      <c r="L313" s="46"/>
      <c r="M313" s="9"/>
      <c r="N313" s="9"/>
      <c r="O313" s="47"/>
      <c r="P313" s="47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4.25" customHeight="1">
      <c r="A314" s="9"/>
      <c r="B314" s="9"/>
      <c r="C314" s="9"/>
      <c r="D314" s="9"/>
      <c r="E314" s="46"/>
      <c r="F314" s="9"/>
      <c r="G314" s="46"/>
      <c r="H314" s="46"/>
      <c r="I314" s="9"/>
      <c r="J314" s="9"/>
      <c r="K314" s="9"/>
      <c r="L314" s="46"/>
      <c r="M314" s="9"/>
      <c r="N314" s="9"/>
      <c r="O314" s="47"/>
      <c r="P314" s="47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4.25" customHeight="1">
      <c r="A315" s="9"/>
      <c r="B315" s="9"/>
      <c r="C315" s="9"/>
      <c r="D315" s="9"/>
      <c r="E315" s="46"/>
      <c r="F315" s="9"/>
      <c r="G315" s="46"/>
      <c r="H315" s="46"/>
      <c r="I315" s="9"/>
      <c r="J315" s="9"/>
      <c r="K315" s="9"/>
      <c r="L315" s="46"/>
      <c r="M315" s="9"/>
      <c r="N315" s="9"/>
      <c r="O315" s="47"/>
      <c r="P315" s="47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4.25" customHeight="1">
      <c r="A316" s="9"/>
      <c r="B316" s="9"/>
      <c r="C316" s="9"/>
      <c r="D316" s="9"/>
      <c r="E316" s="46"/>
      <c r="F316" s="9"/>
      <c r="G316" s="46"/>
      <c r="H316" s="46"/>
      <c r="I316" s="9"/>
      <c r="J316" s="9"/>
      <c r="K316" s="9"/>
      <c r="L316" s="46"/>
      <c r="M316" s="9"/>
      <c r="N316" s="9"/>
      <c r="O316" s="47"/>
      <c r="P316" s="47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4.25" customHeight="1">
      <c r="A317" s="9"/>
      <c r="B317" s="9"/>
      <c r="C317" s="9"/>
      <c r="D317" s="9"/>
      <c r="E317" s="46"/>
      <c r="F317" s="9"/>
      <c r="G317" s="46"/>
      <c r="H317" s="46"/>
      <c r="I317" s="9"/>
      <c r="J317" s="9"/>
      <c r="K317" s="9"/>
      <c r="L317" s="46"/>
      <c r="M317" s="9"/>
      <c r="N317" s="9"/>
      <c r="O317" s="47"/>
      <c r="P317" s="47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4.25" customHeight="1">
      <c r="A318" s="9"/>
      <c r="B318" s="9"/>
      <c r="C318" s="9"/>
      <c r="D318" s="9"/>
      <c r="E318" s="46"/>
      <c r="F318" s="9"/>
      <c r="G318" s="46"/>
      <c r="H318" s="46"/>
      <c r="I318" s="9"/>
      <c r="J318" s="9"/>
      <c r="K318" s="9"/>
      <c r="L318" s="46"/>
      <c r="M318" s="9"/>
      <c r="N318" s="9"/>
      <c r="O318" s="47"/>
      <c r="P318" s="47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4.25" customHeight="1">
      <c r="A319" s="9"/>
      <c r="B319" s="9"/>
      <c r="C319" s="9"/>
      <c r="D319" s="9"/>
      <c r="E319" s="46"/>
      <c r="F319" s="9"/>
      <c r="G319" s="46"/>
      <c r="H319" s="46"/>
      <c r="I319" s="9"/>
      <c r="J319" s="9"/>
      <c r="K319" s="9"/>
      <c r="L319" s="46"/>
      <c r="M319" s="9"/>
      <c r="N319" s="9"/>
      <c r="O319" s="47"/>
      <c r="P319" s="47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4.25" customHeight="1">
      <c r="A320" s="9"/>
      <c r="B320" s="9"/>
      <c r="C320" s="9"/>
      <c r="D320" s="9"/>
      <c r="E320" s="46"/>
      <c r="F320" s="9"/>
      <c r="G320" s="46"/>
      <c r="H320" s="46"/>
      <c r="I320" s="9"/>
      <c r="J320" s="9"/>
      <c r="K320" s="9"/>
      <c r="L320" s="46"/>
      <c r="M320" s="9"/>
      <c r="N320" s="9"/>
      <c r="O320" s="47"/>
      <c r="P320" s="47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4.25" customHeight="1">
      <c r="A321" s="9"/>
      <c r="B321" s="9"/>
      <c r="C321" s="9"/>
      <c r="D321" s="9"/>
      <c r="E321" s="46"/>
      <c r="F321" s="9"/>
      <c r="G321" s="46"/>
      <c r="H321" s="46"/>
      <c r="I321" s="9"/>
      <c r="J321" s="9"/>
      <c r="K321" s="9"/>
      <c r="L321" s="46"/>
      <c r="M321" s="9"/>
      <c r="N321" s="9"/>
      <c r="O321" s="47"/>
      <c r="P321" s="47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4.25" customHeight="1">
      <c r="A322" s="9"/>
      <c r="B322" s="9"/>
      <c r="C322" s="9"/>
      <c r="D322" s="9"/>
      <c r="E322" s="46"/>
      <c r="F322" s="9"/>
      <c r="G322" s="46"/>
      <c r="H322" s="46"/>
      <c r="I322" s="9"/>
      <c r="J322" s="9"/>
      <c r="K322" s="9"/>
      <c r="L322" s="46"/>
      <c r="M322" s="9"/>
      <c r="N322" s="9"/>
      <c r="O322" s="47"/>
      <c r="P322" s="47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4.25" customHeight="1">
      <c r="A323" s="9"/>
      <c r="B323" s="9"/>
      <c r="C323" s="9"/>
      <c r="D323" s="9"/>
      <c r="E323" s="46"/>
      <c r="F323" s="9"/>
      <c r="G323" s="46"/>
      <c r="H323" s="46"/>
      <c r="I323" s="9"/>
      <c r="J323" s="9"/>
      <c r="K323" s="9"/>
      <c r="L323" s="46"/>
      <c r="M323" s="9"/>
      <c r="N323" s="9"/>
      <c r="O323" s="47"/>
      <c r="P323" s="47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4.25" customHeight="1">
      <c r="A324" s="9"/>
      <c r="B324" s="9"/>
      <c r="C324" s="9"/>
      <c r="D324" s="9"/>
      <c r="E324" s="46"/>
      <c r="F324" s="9"/>
      <c r="G324" s="46"/>
      <c r="H324" s="46"/>
      <c r="I324" s="9"/>
      <c r="J324" s="9"/>
      <c r="K324" s="9"/>
      <c r="L324" s="46"/>
      <c r="M324" s="9"/>
      <c r="N324" s="9"/>
      <c r="O324" s="47"/>
      <c r="P324" s="47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4.25" customHeight="1">
      <c r="A325" s="9"/>
      <c r="B325" s="9"/>
      <c r="C325" s="9"/>
      <c r="D325" s="9"/>
      <c r="E325" s="46"/>
      <c r="F325" s="9"/>
      <c r="G325" s="46"/>
      <c r="H325" s="46"/>
      <c r="I325" s="9"/>
      <c r="J325" s="9"/>
      <c r="K325" s="9"/>
      <c r="L325" s="46"/>
      <c r="M325" s="9"/>
      <c r="N325" s="9"/>
      <c r="O325" s="47"/>
      <c r="P325" s="47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4.25" customHeight="1">
      <c r="A326" s="9"/>
      <c r="B326" s="9"/>
      <c r="C326" s="9"/>
      <c r="D326" s="9"/>
      <c r="E326" s="46"/>
      <c r="F326" s="9"/>
      <c r="G326" s="46"/>
      <c r="H326" s="46"/>
      <c r="I326" s="9"/>
      <c r="J326" s="9"/>
      <c r="K326" s="9"/>
      <c r="L326" s="46"/>
      <c r="M326" s="9"/>
      <c r="N326" s="9"/>
      <c r="O326" s="47"/>
      <c r="P326" s="47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4.25" customHeight="1">
      <c r="A327" s="9"/>
      <c r="B327" s="9"/>
      <c r="C327" s="9"/>
      <c r="D327" s="9"/>
      <c r="E327" s="46"/>
      <c r="F327" s="9"/>
      <c r="G327" s="46"/>
      <c r="H327" s="46"/>
      <c r="I327" s="9"/>
      <c r="J327" s="9"/>
      <c r="K327" s="9"/>
      <c r="L327" s="46"/>
      <c r="M327" s="9"/>
      <c r="N327" s="9"/>
      <c r="O327" s="47"/>
      <c r="P327" s="47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4.25" customHeight="1">
      <c r="A328" s="9"/>
      <c r="B328" s="9"/>
      <c r="C328" s="9"/>
      <c r="D328" s="9"/>
      <c r="E328" s="46"/>
      <c r="F328" s="9"/>
      <c r="G328" s="46"/>
      <c r="H328" s="46"/>
      <c r="I328" s="9"/>
      <c r="J328" s="9"/>
      <c r="K328" s="9"/>
      <c r="L328" s="46"/>
      <c r="M328" s="9"/>
      <c r="N328" s="9"/>
      <c r="O328" s="47"/>
      <c r="P328" s="47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4.25" customHeight="1">
      <c r="A329" s="9"/>
      <c r="B329" s="9"/>
      <c r="C329" s="9"/>
      <c r="D329" s="9"/>
      <c r="E329" s="46"/>
      <c r="F329" s="9"/>
      <c r="G329" s="46"/>
      <c r="H329" s="46"/>
      <c r="I329" s="9"/>
      <c r="J329" s="9"/>
      <c r="K329" s="9"/>
      <c r="L329" s="46"/>
      <c r="M329" s="9"/>
      <c r="N329" s="9"/>
      <c r="O329" s="47"/>
      <c r="P329" s="47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4.25" customHeight="1">
      <c r="A330" s="9"/>
      <c r="B330" s="9"/>
      <c r="C330" s="9"/>
      <c r="D330" s="9"/>
      <c r="E330" s="46"/>
      <c r="F330" s="9"/>
      <c r="G330" s="46"/>
      <c r="H330" s="46"/>
      <c r="I330" s="9"/>
      <c r="J330" s="9"/>
      <c r="K330" s="9"/>
      <c r="L330" s="46"/>
      <c r="M330" s="9"/>
      <c r="N330" s="9"/>
      <c r="O330" s="47"/>
      <c r="P330" s="47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4.25" customHeight="1">
      <c r="A331" s="9"/>
      <c r="B331" s="9"/>
      <c r="C331" s="9"/>
      <c r="D331" s="9"/>
      <c r="E331" s="46"/>
      <c r="F331" s="9"/>
      <c r="G331" s="46"/>
      <c r="H331" s="46"/>
      <c r="I331" s="9"/>
      <c r="J331" s="9"/>
      <c r="K331" s="9"/>
      <c r="L331" s="46"/>
      <c r="M331" s="9"/>
      <c r="N331" s="9"/>
      <c r="O331" s="47"/>
      <c r="P331" s="47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4.25" customHeight="1">
      <c r="A332" s="9"/>
      <c r="B332" s="9"/>
      <c r="C332" s="9"/>
      <c r="D332" s="9"/>
      <c r="E332" s="46"/>
      <c r="F332" s="9"/>
      <c r="G332" s="46"/>
      <c r="H332" s="46"/>
      <c r="I332" s="9"/>
      <c r="J332" s="9"/>
      <c r="K332" s="9"/>
      <c r="L332" s="46"/>
      <c r="M332" s="9"/>
      <c r="N332" s="9"/>
      <c r="O332" s="47"/>
      <c r="P332" s="47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4.25" customHeight="1">
      <c r="A333" s="9"/>
      <c r="B333" s="9"/>
      <c r="C333" s="9"/>
      <c r="D333" s="9"/>
      <c r="E333" s="46"/>
      <c r="F333" s="9"/>
      <c r="G333" s="46"/>
      <c r="H333" s="46"/>
      <c r="I333" s="9"/>
      <c r="J333" s="9"/>
      <c r="K333" s="9"/>
      <c r="L333" s="46"/>
      <c r="M333" s="9"/>
      <c r="N333" s="9"/>
      <c r="O333" s="47"/>
      <c r="P333" s="47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4.25" customHeight="1">
      <c r="A334" s="9"/>
      <c r="B334" s="9"/>
      <c r="C334" s="9"/>
      <c r="D334" s="9"/>
      <c r="E334" s="46"/>
      <c r="F334" s="9"/>
      <c r="G334" s="46"/>
      <c r="H334" s="46"/>
      <c r="I334" s="9"/>
      <c r="J334" s="9"/>
      <c r="K334" s="9"/>
      <c r="L334" s="46"/>
      <c r="M334" s="9"/>
      <c r="N334" s="9"/>
      <c r="O334" s="47"/>
      <c r="P334" s="47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4.25" customHeight="1">
      <c r="A335" s="9"/>
      <c r="B335" s="9"/>
      <c r="C335" s="9"/>
      <c r="D335" s="9"/>
      <c r="E335" s="46"/>
      <c r="F335" s="9"/>
      <c r="G335" s="46"/>
      <c r="H335" s="46"/>
      <c r="I335" s="9"/>
      <c r="J335" s="9"/>
      <c r="K335" s="9"/>
      <c r="L335" s="46"/>
      <c r="M335" s="9"/>
      <c r="N335" s="9"/>
      <c r="O335" s="47"/>
      <c r="P335" s="47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4.25" customHeight="1">
      <c r="A336" s="9"/>
      <c r="B336" s="9"/>
      <c r="C336" s="9"/>
      <c r="D336" s="9"/>
      <c r="E336" s="46"/>
      <c r="F336" s="9"/>
      <c r="G336" s="46"/>
      <c r="H336" s="46"/>
      <c r="I336" s="9"/>
      <c r="J336" s="9"/>
      <c r="K336" s="9"/>
      <c r="L336" s="46"/>
      <c r="M336" s="9"/>
      <c r="N336" s="9"/>
      <c r="O336" s="47"/>
      <c r="P336" s="47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4.25" customHeight="1">
      <c r="A337" s="9"/>
      <c r="B337" s="9"/>
      <c r="C337" s="9"/>
      <c r="D337" s="9"/>
      <c r="E337" s="46"/>
      <c r="F337" s="9"/>
      <c r="G337" s="46"/>
      <c r="H337" s="46"/>
      <c r="I337" s="9"/>
      <c r="J337" s="9"/>
      <c r="K337" s="9"/>
      <c r="L337" s="46"/>
      <c r="M337" s="9"/>
      <c r="N337" s="9"/>
      <c r="O337" s="47"/>
      <c r="P337" s="47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4.25" customHeight="1">
      <c r="A338" s="9"/>
      <c r="B338" s="9"/>
      <c r="C338" s="9"/>
      <c r="D338" s="9"/>
      <c r="E338" s="46"/>
      <c r="F338" s="9"/>
      <c r="G338" s="46"/>
      <c r="H338" s="46"/>
      <c r="I338" s="9"/>
      <c r="J338" s="9"/>
      <c r="K338" s="9"/>
      <c r="L338" s="46"/>
      <c r="M338" s="9"/>
      <c r="N338" s="9"/>
      <c r="O338" s="47"/>
      <c r="P338" s="47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4.25" customHeight="1">
      <c r="A339" s="9"/>
      <c r="B339" s="9"/>
      <c r="C339" s="9"/>
      <c r="D339" s="9"/>
      <c r="E339" s="46"/>
      <c r="F339" s="9"/>
      <c r="G339" s="46"/>
      <c r="H339" s="46"/>
      <c r="I339" s="9"/>
      <c r="J339" s="9"/>
      <c r="K339" s="9"/>
      <c r="L339" s="46"/>
      <c r="M339" s="9"/>
      <c r="N339" s="9"/>
      <c r="O339" s="47"/>
      <c r="P339" s="47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4.25" customHeight="1">
      <c r="A340" s="9"/>
      <c r="B340" s="9"/>
      <c r="C340" s="9"/>
      <c r="D340" s="9"/>
      <c r="E340" s="46"/>
      <c r="F340" s="9"/>
      <c r="G340" s="46"/>
      <c r="H340" s="46"/>
      <c r="I340" s="9"/>
      <c r="J340" s="9"/>
      <c r="K340" s="9"/>
      <c r="L340" s="46"/>
      <c r="M340" s="9"/>
      <c r="N340" s="9"/>
      <c r="O340" s="47"/>
      <c r="P340" s="47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4.25" customHeight="1">
      <c r="A341" s="9"/>
      <c r="B341" s="9"/>
      <c r="C341" s="9"/>
      <c r="D341" s="9"/>
      <c r="E341" s="46"/>
      <c r="F341" s="9"/>
      <c r="G341" s="46"/>
      <c r="H341" s="46"/>
      <c r="I341" s="9"/>
      <c r="J341" s="9"/>
      <c r="K341" s="9"/>
      <c r="L341" s="46"/>
      <c r="M341" s="9"/>
      <c r="N341" s="9"/>
      <c r="O341" s="47"/>
      <c r="P341" s="47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4.25" customHeight="1">
      <c r="A342" s="9"/>
      <c r="B342" s="9"/>
      <c r="C342" s="9"/>
      <c r="D342" s="9"/>
      <c r="E342" s="46"/>
      <c r="F342" s="9"/>
      <c r="G342" s="46"/>
      <c r="H342" s="46"/>
      <c r="I342" s="9"/>
      <c r="J342" s="9"/>
      <c r="K342" s="9"/>
      <c r="L342" s="46"/>
      <c r="M342" s="9"/>
      <c r="N342" s="9"/>
      <c r="O342" s="47"/>
      <c r="P342" s="47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4.25" customHeight="1">
      <c r="A343" s="9"/>
      <c r="B343" s="9"/>
      <c r="C343" s="9"/>
      <c r="D343" s="9"/>
      <c r="E343" s="46"/>
      <c r="F343" s="9"/>
      <c r="G343" s="46"/>
      <c r="H343" s="46"/>
      <c r="I343" s="9"/>
      <c r="J343" s="9"/>
      <c r="K343" s="9"/>
      <c r="L343" s="46"/>
      <c r="M343" s="9"/>
      <c r="N343" s="9"/>
      <c r="O343" s="47"/>
      <c r="P343" s="47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4.25" customHeight="1">
      <c r="A344" s="9"/>
      <c r="B344" s="9"/>
      <c r="C344" s="9"/>
      <c r="D344" s="9"/>
      <c r="E344" s="46"/>
      <c r="F344" s="9"/>
      <c r="G344" s="46"/>
      <c r="H344" s="46"/>
      <c r="I344" s="9"/>
      <c r="J344" s="9"/>
      <c r="K344" s="9"/>
      <c r="L344" s="46"/>
      <c r="M344" s="9"/>
      <c r="N344" s="9"/>
      <c r="O344" s="47"/>
      <c r="P344" s="47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4.25" customHeight="1">
      <c r="A345" s="9"/>
      <c r="B345" s="9"/>
      <c r="C345" s="9"/>
      <c r="D345" s="9"/>
      <c r="E345" s="46"/>
      <c r="F345" s="9"/>
      <c r="G345" s="46"/>
      <c r="H345" s="46"/>
      <c r="I345" s="9"/>
      <c r="J345" s="9"/>
      <c r="K345" s="9"/>
      <c r="L345" s="46"/>
      <c r="M345" s="9"/>
      <c r="N345" s="9"/>
      <c r="O345" s="47"/>
      <c r="P345" s="47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4.25" customHeight="1">
      <c r="A346" s="9"/>
      <c r="B346" s="9"/>
      <c r="C346" s="9"/>
      <c r="D346" s="9"/>
      <c r="E346" s="46"/>
      <c r="F346" s="9"/>
      <c r="G346" s="46"/>
      <c r="H346" s="46"/>
      <c r="I346" s="9"/>
      <c r="J346" s="9"/>
      <c r="K346" s="9"/>
      <c r="L346" s="46"/>
      <c r="M346" s="9"/>
      <c r="N346" s="9"/>
      <c r="O346" s="47"/>
      <c r="P346" s="47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4.25" customHeight="1">
      <c r="A347" s="9"/>
      <c r="B347" s="9"/>
      <c r="C347" s="9"/>
      <c r="D347" s="9"/>
      <c r="E347" s="46"/>
      <c r="F347" s="9"/>
      <c r="G347" s="46"/>
      <c r="H347" s="46"/>
      <c r="I347" s="9"/>
      <c r="J347" s="9"/>
      <c r="K347" s="9"/>
      <c r="L347" s="46"/>
      <c r="M347" s="9"/>
      <c r="N347" s="9"/>
      <c r="O347" s="47"/>
      <c r="P347" s="47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4.25" customHeight="1">
      <c r="A348" s="9"/>
      <c r="B348" s="9"/>
      <c r="C348" s="9"/>
      <c r="D348" s="9"/>
      <c r="E348" s="46"/>
      <c r="F348" s="9"/>
      <c r="G348" s="46"/>
      <c r="H348" s="46"/>
      <c r="I348" s="9"/>
      <c r="J348" s="9"/>
      <c r="K348" s="9"/>
      <c r="L348" s="46"/>
      <c r="M348" s="9"/>
      <c r="N348" s="9"/>
      <c r="O348" s="47"/>
      <c r="P348" s="47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4.25" customHeight="1">
      <c r="A349" s="9"/>
      <c r="B349" s="9"/>
      <c r="C349" s="9"/>
      <c r="D349" s="9"/>
      <c r="E349" s="46"/>
      <c r="F349" s="9"/>
      <c r="G349" s="46"/>
      <c r="H349" s="46"/>
      <c r="I349" s="9"/>
      <c r="J349" s="9"/>
      <c r="K349" s="9"/>
      <c r="L349" s="46"/>
      <c r="M349" s="9"/>
      <c r="N349" s="9"/>
      <c r="O349" s="47"/>
      <c r="P349" s="47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4.25" customHeight="1">
      <c r="A350" s="9"/>
      <c r="B350" s="9"/>
      <c r="C350" s="9"/>
      <c r="D350" s="9"/>
      <c r="E350" s="46"/>
      <c r="F350" s="9"/>
      <c r="G350" s="46"/>
      <c r="H350" s="46"/>
      <c r="I350" s="9"/>
      <c r="J350" s="9"/>
      <c r="K350" s="9"/>
      <c r="L350" s="46"/>
      <c r="M350" s="9"/>
      <c r="N350" s="9"/>
      <c r="O350" s="47"/>
      <c r="P350" s="47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4.25" customHeight="1">
      <c r="A351" s="9"/>
      <c r="B351" s="9"/>
      <c r="C351" s="9"/>
      <c r="D351" s="9"/>
      <c r="E351" s="46"/>
      <c r="F351" s="9"/>
      <c r="G351" s="46"/>
      <c r="H351" s="46"/>
      <c r="I351" s="9"/>
      <c r="J351" s="9"/>
      <c r="K351" s="9"/>
      <c r="L351" s="46"/>
      <c r="M351" s="9"/>
      <c r="N351" s="9"/>
      <c r="O351" s="47"/>
      <c r="P351" s="47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4.25" customHeight="1">
      <c r="A352" s="9"/>
      <c r="B352" s="9"/>
      <c r="C352" s="9"/>
      <c r="D352" s="9"/>
      <c r="E352" s="46"/>
      <c r="F352" s="9"/>
      <c r="G352" s="46"/>
      <c r="H352" s="46"/>
      <c r="I352" s="9"/>
      <c r="J352" s="9"/>
      <c r="K352" s="9"/>
      <c r="L352" s="46"/>
      <c r="M352" s="9"/>
      <c r="N352" s="9"/>
      <c r="O352" s="47"/>
      <c r="P352" s="47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4.25" customHeight="1">
      <c r="A353" s="9"/>
      <c r="B353" s="9"/>
      <c r="C353" s="9"/>
      <c r="D353" s="9"/>
      <c r="E353" s="46"/>
      <c r="F353" s="9"/>
      <c r="G353" s="46"/>
      <c r="H353" s="46"/>
      <c r="I353" s="9"/>
      <c r="J353" s="9"/>
      <c r="K353" s="9"/>
      <c r="L353" s="46"/>
      <c r="M353" s="9"/>
      <c r="N353" s="9"/>
      <c r="O353" s="47"/>
      <c r="P353" s="47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4.25" customHeight="1">
      <c r="A354" s="9"/>
      <c r="B354" s="9"/>
      <c r="C354" s="9"/>
      <c r="D354" s="9"/>
      <c r="E354" s="46"/>
      <c r="F354" s="9"/>
      <c r="G354" s="46"/>
      <c r="H354" s="46"/>
      <c r="I354" s="9"/>
      <c r="J354" s="9"/>
      <c r="K354" s="9"/>
      <c r="L354" s="46"/>
      <c r="M354" s="9"/>
      <c r="N354" s="9"/>
      <c r="O354" s="47"/>
      <c r="P354" s="47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4.25" customHeight="1">
      <c r="A355" s="9"/>
      <c r="B355" s="9"/>
      <c r="C355" s="9"/>
      <c r="D355" s="9"/>
      <c r="E355" s="46"/>
      <c r="F355" s="9"/>
      <c r="G355" s="46"/>
      <c r="H355" s="46"/>
      <c r="I355" s="9"/>
      <c r="J355" s="9"/>
      <c r="K355" s="9"/>
      <c r="L355" s="46"/>
      <c r="M355" s="9"/>
      <c r="N355" s="9"/>
      <c r="O355" s="47"/>
      <c r="P355" s="47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4.25" customHeight="1">
      <c r="A356" s="9"/>
      <c r="B356" s="9"/>
      <c r="C356" s="9"/>
      <c r="D356" s="9"/>
      <c r="E356" s="46"/>
      <c r="F356" s="9"/>
      <c r="G356" s="46"/>
      <c r="H356" s="46"/>
      <c r="I356" s="9"/>
      <c r="J356" s="9"/>
      <c r="K356" s="9"/>
      <c r="L356" s="46"/>
      <c r="M356" s="9"/>
      <c r="N356" s="9"/>
      <c r="O356" s="47"/>
      <c r="P356" s="47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4.25" customHeight="1">
      <c r="A357" s="9"/>
      <c r="B357" s="9"/>
      <c r="C357" s="9"/>
      <c r="D357" s="9"/>
      <c r="E357" s="46"/>
      <c r="F357" s="9"/>
      <c r="G357" s="46"/>
      <c r="H357" s="46"/>
      <c r="I357" s="9"/>
      <c r="J357" s="9"/>
      <c r="K357" s="9"/>
      <c r="L357" s="46"/>
      <c r="M357" s="9"/>
      <c r="N357" s="9"/>
      <c r="O357" s="47"/>
      <c r="P357" s="47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4.25" customHeight="1">
      <c r="A358" s="9"/>
      <c r="B358" s="9"/>
      <c r="C358" s="9"/>
      <c r="D358" s="9"/>
      <c r="E358" s="46"/>
      <c r="F358" s="9"/>
      <c r="G358" s="46"/>
      <c r="H358" s="46"/>
      <c r="I358" s="9"/>
      <c r="J358" s="9"/>
      <c r="K358" s="9"/>
      <c r="L358" s="46"/>
      <c r="M358" s="9"/>
      <c r="N358" s="9"/>
      <c r="O358" s="47"/>
      <c r="P358" s="47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4.25" customHeight="1">
      <c r="A359" s="9"/>
      <c r="B359" s="9"/>
      <c r="C359" s="9"/>
      <c r="D359" s="9"/>
      <c r="E359" s="46"/>
      <c r="F359" s="9"/>
      <c r="G359" s="46"/>
      <c r="H359" s="46"/>
      <c r="I359" s="9"/>
      <c r="J359" s="9"/>
      <c r="K359" s="9"/>
      <c r="L359" s="46"/>
      <c r="M359" s="9"/>
      <c r="N359" s="9"/>
      <c r="O359" s="47"/>
      <c r="P359" s="47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4.25" customHeight="1">
      <c r="A360" s="9"/>
      <c r="B360" s="9"/>
      <c r="C360" s="9"/>
      <c r="D360" s="9"/>
      <c r="E360" s="46"/>
      <c r="F360" s="9"/>
      <c r="G360" s="46"/>
      <c r="H360" s="46"/>
      <c r="I360" s="9"/>
      <c r="J360" s="9"/>
      <c r="K360" s="9"/>
      <c r="L360" s="46"/>
      <c r="M360" s="9"/>
      <c r="N360" s="9"/>
      <c r="O360" s="47"/>
      <c r="P360" s="47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4.25" customHeight="1">
      <c r="A361" s="9"/>
      <c r="B361" s="9"/>
      <c r="C361" s="9"/>
      <c r="D361" s="9"/>
      <c r="E361" s="46"/>
      <c r="F361" s="9"/>
      <c r="G361" s="46"/>
      <c r="H361" s="46"/>
      <c r="I361" s="9"/>
      <c r="J361" s="9"/>
      <c r="K361" s="9"/>
      <c r="L361" s="46"/>
      <c r="M361" s="9"/>
      <c r="N361" s="9"/>
      <c r="O361" s="47"/>
      <c r="P361" s="47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4.25" customHeight="1">
      <c r="A362" s="9"/>
      <c r="B362" s="9"/>
      <c r="C362" s="9"/>
      <c r="D362" s="9"/>
      <c r="E362" s="46"/>
      <c r="F362" s="9"/>
      <c r="G362" s="46"/>
      <c r="H362" s="46"/>
      <c r="I362" s="9"/>
      <c r="J362" s="9"/>
      <c r="K362" s="9"/>
      <c r="L362" s="46"/>
      <c r="M362" s="9"/>
      <c r="N362" s="9"/>
      <c r="O362" s="47"/>
      <c r="P362" s="47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4.25" customHeight="1">
      <c r="A363" s="9"/>
      <c r="B363" s="9"/>
      <c r="C363" s="9"/>
      <c r="D363" s="9"/>
      <c r="E363" s="46"/>
      <c r="F363" s="9"/>
      <c r="G363" s="46"/>
      <c r="H363" s="46"/>
      <c r="I363" s="9"/>
      <c r="J363" s="9"/>
      <c r="K363" s="9"/>
      <c r="L363" s="46"/>
      <c r="M363" s="9"/>
      <c r="N363" s="9"/>
      <c r="O363" s="47"/>
      <c r="P363" s="47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4.25" customHeight="1">
      <c r="A364" s="9"/>
      <c r="B364" s="9"/>
      <c r="C364" s="9"/>
      <c r="D364" s="9"/>
      <c r="E364" s="46"/>
      <c r="F364" s="9"/>
      <c r="G364" s="46"/>
      <c r="H364" s="46"/>
      <c r="I364" s="9"/>
      <c r="J364" s="9"/>
      <c r="K364" s="9"/>
      <c r="L364" s="46"/>
      <c r="M364" s="9"/>
      <c r="N364" s="9"/>
      <c r="O364" s="47"/>
      <c r="P364" s="47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4.25" customHeight="1">
      <c r="A365" s="9"/>
      <c r="B365" s="9"/>
      <c r="C365" s="9"/>
      <c r="D365" s="9"/>
      <c r="E365" s="46"/>
      <c r="F365" s="9"/>
      <c r="G365" s="46"/>
      <c r="H365" s="46"/>
      <c r="I365" s="9"/>
      <c r="J365" s="9"/>
      <c r="K365" s="9"/>
      <c r="L365" s="46"/>
      <c r="M365" s="9"/>
      <c r="N365" s="9"/>
      <c r="O365" s="47"/>
      <c r="P365" s="47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4.25" customHeight="1">
      <c r="A366" s="9"/>
      <c r="B366" s="9"/>
      <c r="C366" s="9"/>
      <c r="D366" s="9"/>
      <c r="E366" s="46"/>
      <c r="F366" s="9"/>
      <c r="G366" s="46"/>
      <c r="H366" s="46"/>
      <c r="I366" s="9"/>
      <c r="J366" s="9"/>
      <c r="K366" s="9"/>
      <c r="L366" s="46"/>
      <c r="M366" s="9"/>
      <c r="N366" s="9"/>
      <c r="O366" s="47"/>
      <c r="P366" s="47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4.25" customHeight="1">
      <c r="A367" s="9"/>
      <c r="B367" s="9"/>
      <c r="C367" s="9"/>
      <c r="D367" s="9"/>
      <c r="E367" s="46"/>
      <c r="F367" s="9"/>
      <c r="G367" s="46"/>
      <c r="H367" s="46"/>
      <c r="I367" s="9"/>
      <c r="J367" s="9"/>
      <c r="K367" s="9"/>
      <c r="L367" s="46"/>
      <c r="M367" s="9"/>
      <c r="N367" s="9"/>
      <c r="O367" s="47"/>
      <c r="P367" s="47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4.25" customHeight="1">
      <c r="A368" s="9"/>
      <c r="B368" s="9"/>
      <c r="C368" s="9"/>
      <c r="D368" s="9"/>
      <c r="E368" s="46"/>
      <c r="F368" s="9"/>
      <c r="G368" s="46"/>
      <c r="H368" s="46"/>
      <c r="I368" s="9"/>
      <c r="J368" s="9"/>
      <c r="K368" s="9"/>
      <c r="L368" s="46"/>
      <c r="M368" s="9"/>
      <c r="N368" s="9"/>
      <c r="O368" s="47"/>
      <c r="P368" s="47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4.25" customHeight="1">
      <c r="A369" s="9"/>
      <c r="B369" s="9"/>
      <c r="C369" s="9"/>
      <c r="D369" s="9"/>
      <c r="E369" s="46"/>
      <c r="F369" s="9"/>
      <c r="G369" s="46"/>
      <c r="H369" s="46"/>
      <c r="I369" s="9"/>
      <c r="J369" s="9"/>
      <c r="K369" s="9"/>
      <c r="L369" s="46"/>
      <c r="M369" s="9"/>
      <c r="N369" s="9"/>
      <c r="O369" s="47"/>
      <c r="P369" s="47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4.25" customHeight="1">
      <c r="A370" s="9"/>
      <c r="B370" s="9"/>
      <c r="C370" s="9"/>
      <c r="D370" s="9"/>
      <c r="E370" s="46"/>
      <c r="F370" s="9"/>
      <c r="G370" s="46"/>
      <c r="H370" s="46"/>
      <c r="I370" s="9"/>
      <c r="J370" s="9"/>
      <c r="K370" s="9"/>
      <c r="L370" s="46"/>
      <c r="M370" s="9"/>
      <c r="N370" s="9"/>
      <c r="O370" s="47"/>
      <c r="P370" s="47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4.25" customHeight="1">
      <c r="A371" s="9"/>
      <c r="B371" s="9"/>
      <c r="C371" s="9"/>
      <c r="D371" s="9"/>
      <c r="E371" s="46"/>
      <c r="F371" s="9"/>
      <c r="G371" s="46"/>
      <c r="H371" s="46"/>
      <c r="I371" s="9"/>
      <c r="J371" s="9"/>
      <c r="K371" s="9"/>
      <c r="L371" s="46"/>
      <c r="M371" s="9"/>
      <c r="N371" s="9"/>
      <c r="O371" s="47"/>
      <c r="P371" s="47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4.25" customHeight="1">
      <c r="A372" s="9"/>
      <c r="B372" s="9"/>
      <c r="C372" s="9"/>
      <c r="D372" s="9"/>
      <c r="E372" s="46"/>
      <c r="F372" s="9"/>
      <c r="G372" s="46"/>
      <c r="H372" s="46"/>
      <c r="I372" s="9"/>
      <c r="J372" s="9"/>
      <c r="K372" s="9"/>
      <c r="L372" s="46"/>
      <c r="M372" s="9"/>
      <c r="N372" s="9"/>
      <c r="O372" s="47"/>
      <c r="P372" s="47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4.25" customHeight="1">
      <c r="A373" s="9"/>
      <c r="B373" s="9"/>
      <c r="C373" s="9"/>
      <c r="D373" s="9"/>
      <c r="E373" s="46"/>
      <c r="F373" s="9"/>
      <c r="G373" s="46"/>
      <c r="H373" s="46"/>
      <c r="I373" s="9"/>
      <c r="J373" s="9"/>
      <c r="K373" s="9"/>
      <c r="L373" s="46"/>
      <c r="M373" s="9"/>
      <c r="N373" s="9"/>
      <c r="O373" s="47"/>
      <c r="P373" s="47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4.25" customHeight="1">
      <c r="A374" s="9"/>
      <c r="B374" s="9"/>
      <c r="C374" s="9"/>
      <c r="D374" s="9"/>
      <c r="E374" s="46"/>
      <c r="F374" s="9"/>
      <c r="G374" s="46"/>
      <c r="H374" s="46"/>
      <c r="I374" s="9"/>
      <c r="J374" s="9"/>
      <c r="K374" s="9"/>
      <c r="L374" s="46"/>
      <c r="M374" s="9"/>
      <c r="N374" s="9"/>
      <c r="O374" s="47"/>
      <c r="P374" s="47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4.25" customHeight="1">
      <c r="A375" s="9"/>
      <c r="B375" s="9"/>
      <c r="C375" s="9"/>
      <c r="D375" s="9"/>
      <c r="E375" s="46"/>
      <c r="F375" s="9"/>
      <c r="G375" s="46"/>
      <c r="H375" s="46"/>
      <c r="I375" s="9"/>
      <c r="J375" s="9"/>
      <c r="K375" s="9"/>
      <c r="L375" s="46"/>
      <c r="M375" s="9"/>
      <c r="N375" s="9"/>
      <c r="O375" s="47"/>
      <c r="P375" s="47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4.25" customHeight="1">
      <c r="A376" s="9"/>
      <c r="B376" s="9"/>
      <c r="C376" s="9"/>
      <c r="D376" s="9"/>
      <c r="E376" s="46"/>
      <c r="F376" s="9"/>
      <c r="G376" s="46"/>
      <c r="H376" s="46"/>
      <c r="I376" s="9"/>
      <c r="J376" s="9"/>
      <c r="K376" s="9"/>
      <c r="L376" s="46"/>
      <c r="M376" s="9"/>
      <c r="N376" s="9"/>
      <c r="O376" s="47"/>
      <c r="P376" s="47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4.25" customHeight="1">
      <c r="A377" s="9"/>
      <c r="B377" s="9"/>
      <c r="C377" s="9"/>
      <c r="D377" s="9"/>
      <c r="E377" s="46"/>
      <c r="F377" s="9"/>
      <c r="G377" s="46"/>
      <c r="H377" s="46"/>
      <c r="I377" s="9"/>
      <c r="J377" s="9"/>
      <c r="K377" s="9"/>
      <c r="L377" s="46"/>
      <c r="M377" s="9"/>
      <c r="N377" s="9"/>
      <c r="O377" s="47"/>
      <c r="P377" s="47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4.25" customHeight="1">
      <c r="A378" s="9"/>
      <c r="B378" s="9"/>
      <c r="C378" s="9"/>
      <c r="D378" s="9"/>
      <c r="E378" s="46"/>
      <c r="F378" s="9"/>
      <c r="G378" s="46"/>
      <c r="H378" s="46"/>
      <c r="I378" s="9"/>
      <c r="J378" s="9"/>
      <c r="K378" s="9"/>
      <c r="L378" s="46"/>
      <c r="M378" s="9"/>
      <c r="N378" s="9"/>
      <c r="O378" s="47"/>
      <c r="P378" s="47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4.25" customHeight="1">
      <c r="A379" s="9"/>
      <c r="B379" s="9"/>
      <c r="C379" s="9"/>
      <c r="D379" s="9"/>
      <c r="E379" s="46"/>
      <c r="F379" s="9"/>
      <c r="G379" s="46"/>
      <c r="H379" s="46"/>
      <c r="I379" s="9"/>
      <c r="J379" s="9"/>
      <c r="K379" s="9"/>
      <c r="L379" s="46"/>
      <c r="M379" s="9"/>
      <c r="N379" s="9"/>
      <c r="O379" s="47"/>
      <c r="P379" s="47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4.25" customHeight="1">
      <c r="A380" s="9"/>
      <c r="B380" s="9"/>
      <c r="C380" s="9"/>
      <c r="D380" s="9"/>
      <c r="E380" s="46"/>
      <c r="F380" s="9"/>
      <c r="G380" s="46"/>
      <c r="H380" s="46"/>
      <c r="I380" s="9"/>
      <c r="J380" s="9"/>
      <c r="K380" s="9"/>
      <c r="L380" s="46"/>
      <c r="M380" s="9"/>
      <c r="N380" s="9"/>
      <c r="O380" s="47"/>
      <c r="P380" s="47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4.25" customHeight="1">
      <c r="A381" s="9"/>
      <c r="B381" s="9"/>
      <c r="C381" s="9"/>
      <c r="D381" s="9"/>
      <c r="E381" s="46"/>
      <c r="F381" s="9"/>
      <c r="G381" s="46"/>
      <c r="H381" s="46"/>
      <c r="I381" s="9"/>
      <c r="J381" s="9"/>
      <c r="K381" s="9"/>
      <c r="L381" s="46"/>
      <c r="M381" s="9"/>
      <c r="N381" s="9"/>
      <c r="O381" s="47"/>
      <c r="P381" s="47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4.25" customHeight="1">
      <c r="A382" s="9"/>
      <c r="B382" s="9"/>
      <c r="C382" s="9"/>
      <c r="D382" s="9"/>
      <c r="E382" s="46"/>
      <c r="F382" s="9"/>
      <c r="G382" s="46"/>
      <c r="H382" s="46"/>
      <c r="I382" s="9"/>
      <c r="J382" s="9"/>
      <c r="K382" s="9"/>
      <c r="L382" s="46"/>
      <c r="M382" s="9"/>
      <c r="N382" s="9"/>
      <c r="O382" s="47"/>
      <c r="P382" s="47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4.25" customHeight="1">
      <c r="A383" s="9"/>
      <c r="B383" s="9"/>
      <c r="C383" s="9"/>
      <c r="D383" s="9"/>
      <c r="E383" s="46"/>
      <c r="F383" s="9"/>
      <c r="G383" s="46"/>
      <c r="H383" s="46"/>
      <c r="I383" s="9"/>
      <c r="J383" s="9"/>
      <c r="K383" s="9"/>
      <c r="L383" s="46"/>
      <c r="M383" s="9"/>
      <c r="N383" s="9"/>
      <c r="O383" s="47"/>
      <c r="P383" s="47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4.25" customHeight="1">
      <c r="A384" s="9"/>
      <c r="B384" s="9"/>
      <c r="C384" s="9"/>
      <c r="D384" s="9"/>
      <c r="E384" s="46"/>
      <c r="F384" s="9"/>
      <c r="G384" s="46"/>
      <c r="H384" s="46"/>
      <c r="I384" s="9"/>
      <c r="J384" s="9"/>
      <c r="K384" s="9"/>
      <c r="L384" s="46"/>
      <c r="M384" s="9"/>
      <c r="N384" s="9"/>
      <c r="O384" s="47"/>
      <c r="P384" s="47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4.25" customHeight="1">
      <c r="A385" s="9"/>
      <c r="B385" s="9"/>
      <c r="C385" s="9"/>
      <c r="D385" s="9"/>
      <c r="E385" s="46"/>
      <c r="F385" s="9"/>
      <c r="G385" s="46"/>
      <c r="H385" s="46"/>
      <c r="I385" s="9"/>
      <c r="J385" s="9"/>
      <c r="K385" s="9"/>
      <c r="L385" s="46"/>
      <c r="M385" s="9"/>
      <c r="N385" s="9"/>
      <c r="O385" s="47"/>
      <c r="P385" s="47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4.25" customHeight="1">
      <c r="A386" s="9"/>
      <c r="B386" s="9"/>
      <c r="C386" s="9"/>
      <c r="D386" s="9"/>
      <c r="E386" s="46"/>
      <c r="F386" s="9"/>
      <c r="G386" s="46"/>
      <c r="H386" s="46"/>
      <c r="I386" s="9"/>
      <c r="J386" s="9"/>
      <c r="K386" s="9"/>
      <c r="L386" s="46"/>
      <c r="M386" s="9"/>
      <c r="N386" s="9"/>
      <c r="O386" s="47"/>
      <c r="P386" s="47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4.25" customHeight="1">
      <c r="A387" s="9"/>
      <c r="B387" s="9"/>
      <c r="C387" s="9"/>
      <c r="D387" s="9"/>
      <c r="E387" s="46"/>
      <c r="F387" s="9"/>
      <c r="G387" s="46"/>
      <c r="H387" s="46"/>
      <c r="I387" s="9"/>
      <c r="J387" s="9"/>
      <c r="K387" s="9"/>
      <c r="L387" s="46"/>
      <c r="M387" s="9"/>
      <c r="N387" s="9"/>
      <c r="O387" s="47"/>
      <c r="P387" s="47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4.25" customHeight="1">
      <c r="A388" s="9"/>
      <c r="B388" s="9"/>
      <c r="C388" s="9"/>
      <c r="D388" s="9"/>
      <c r="E388" s="46"/>
      <c r="F388" s="9"/>
      <c r="G388" s="46"/>
      <c r="H388" s="46"/>
      <c r="I388" s="9"/>
      <c r="J388" s="9"/>
      <c r="K388" s="9"/>
      <c r="L388" s="46"/>
      <c r="M388" s="9"/>
      <c r="N388" s="9"/>
      <c r="O388" s="47"/>
      <c r="P388" s="47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4.25" customHeight="1">
      <c r="A389" s="9"/>
      <c r="B389" s="9"/>
      <c r="C389" s="9"/>
      <c r="D389" s="9"/>
      <c r="E389" s="46"/>
      <c r="F389" s="9"/>
      <c r="G389" s="46"/>
      <c r="H389" s="46"/>
      <c r="I389" s="9"/>
      <c r="J389" s="9"/>
      <c r="K389" s="9"/>
      <c r="L389" s="46"/>
      <c r="M389" s="9"/>
      <c r="N389" s="9"/>
      <c r="O389" s="47"/>
      <c r="P389" s="47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4.25" customHeight="1">
      <c r="A390" s="9"/>
      <c r="B390" s="9"/>
      <c r="C390" s="9"/>
      <c r="D390" s="9"/>
      <c r="E390" s="46"/>
      <c r="F390" s="9"/>
      <c r="G390" s="46"/>
      <c r="H390" s="46"/>
      <c r="I390" s="9"/>
      <c r="J390" s="9"/>
      <c r="K390" s="9"/>
      <c r="L390" s="46"/>
      <c r="M390" s="9"/>
      <c r="N390" s="9"/>
      <c r="O390" s="47"/>
      <c r="P390" s="47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4.25" customHeight="1">
      <c r="A391" s="9"/>
      <c r="B391" s="9"/>
      <c r="C391" s="9"/>
      <c r="D391" s="9"/>
      <c r="E391" s="46"/>
      <c r="F391" s="9"/>
      <c r="G391" s="46"/>
      <c r="H391" s="46"/>
      <c r="I391" s="9"/>
      <c r="J391" s="9"/>
      <c r="K391" s="9"/>
      <c r="L391" s="46"/>
      <c r="M391" s="9"/>
      <c r="N391" s="9"/>
      <c r="O391" s="47"/>
      <c r="P391" s="47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4.25" customHeight="1">
      <c r="A392" s="9"/>
      <c r="B392" s="9"/>
      <c r="C392" s="9"/>
      <c r="D392" s="9"/>
      <c r="E392" s="46"/>
      <c r="F392" s="9"/>
      <c r="G392" s="46"/>
      <c r="H392" s="46"/>
      <c r="I392" s="9"/>
      <c r="J392" s="9"/>
      <c r="K392" s="9"/>
      <c r="L392" s="46"/>
      <c r="M392" s="9"/>
      <c r="N392" s="9"/>
      <c r="O392" s="47"/>
      <c r="P392" s="47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4.25" customHeight="1">
      <c r="A393" s="9"/>
      <c r="B393" s="9"/>
      <c r="C393" s="9"/>
      <c r="D393" s="9"/>
      <c r="E393" s="46"/>
      <c r="F393" s="9"/>
      <c r="G393" s="46"/>
      <c r="H393" s="46"/>
      <c r="I393" s="9"/>
      <c r="J393" s="9"/>
      <c r="K393" s="9"/>
      <c r="L393" s="46"/>
      <c r="M393" s="9"/>
      <c r="N393" s="9"/>
      <c r="O393" s="47"/>
      <c r="P393" s="47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4.25" customHeight="1">
      <c r="A394" s="9"/>
      <c r="B394" s="9"/>
      <c r="C394" s="9"/>
      <c r="D394" s="9"/>
      <c r="E394" s="46"/>
      <c r="F394" s="9"/>
      <c r="G394" s="46"/>
      <c r="H394" s="46"/>
      <c r="I394" s="9"/>
      <c r="J394" s="9"/>
      <c r="K394" s="9"/>
      <c r="L394" s="46"/>
      <c r="M394" s="9"/>
      <c r="N394" s="9"/>
      <c r="O394" s="47"/>
      <c r="P394" s="47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4.25" customHeight="1">
      <c r="A395" s="9"/>
      <c r="B395" s="9"/>
      <c r="C395" s="9"/>
      <c r="D395" s="9"/>
      <c r="E395" s="46"/>
      <c r="F395" s="9"/>
      <c r="G395" s="46"/>
      <c r="H395" s="46"/>
      <c r="I395" s="9"/>
      <c r="J395" s="9"/>
      <c r="K395" s="9"/>
      <c r="L395" s="46"/>
      <c r="M395" s="9"/>
      <c r="N395" s="9"/>
      <c r="O395" s="47"/>
      <c r="P395" s="47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4.25" customHeight="1">
      <c r="A396" s="9"/>
      <c r="B396" s="9"/>
      <c r="C396" s="9"/>
      <c r="D396" s="9"/>
      <c r="E396" s="46"/>
      <c r="F396" s="9"/>
      <c r="G396" s="46"/>
      <c r="H396" s="46"/>
      <c r="I396" s="9"/>
      <c r="J396" s="9"/>
      <c r="K396" s="9"/>
      <c r="L396" s="46"/>
      <c r="M396" s="9"/>
      <c r="N396" s="9"/>
      <c r="O396" s="47"/>
      <c r="P396" s="47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4.25" customHeight="1">
      <c r="A397" s="9"/>
      <c r="B397" s="9"/>
      <c r="C397" s="9"/>
      <c r="D397" s="9"/>
      <c r="E397" s="46"/>
      <c r="F397" s="9"/>
      <c r="G397" s="46"/>
      <c r="H397" s="46"/>
      <c r="I397" s="9"/>
      <c r="J397" s="9"/>
      <c r="K397" s="9"/>
      <c r="L397" s="46"/>
      <c r="M397" s="9"/>
      <c r="N397" s="9"/>
      <c r="O397" s="47"/>
      <c r="P397" s="47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4.25" customHeight="1">
      <c r="A398" s="9"/>
      <c r="B398" s="9"/>
      <c r="C398" s="9"/>
      <c r="D398" s="9"/>
      <c r="E398" s="46"/>
      <c r="F398" s="9"/>
      <c r="G398" s="46"/>
      <c r="H398" s="46"/>
      <c r="I398" s="9"/>
      <c r="J398" s="9"/>
      <c r="K398" s="9"/>
      <c r="L398" s="46"/>
      <c r="M398" s="9"/>
      <c r="N398" s="9"/>
      <c r="O398" s="47"/>
      <c r="P398" s="47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4.25" customHeight="1">
      <c r="A399" s="9"/>
      <c r="B399" s="9"/>
      <c r="C399" s="9"/>
      <c r="D399" s="9"/>
      <c r="E399" s="46"/>
      <c r="F399" s="9"/>
      <c r="G399" s="46"/>
      <c r="H399" s="46"/>
      <c r="I399" s="9"/>
      <c r="J399" s="9"/>
      <c r="K399" s="9"/>
      <c r="L399" s="46"/>
      <c r="M399" s="9"/>
      <c r="N399" s="9"/>
      <c r="O399" s="47"/>
      <c r="P399" s="47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4.25" customHeight="1">
      <c r="A400" s="9"/>
      <c r="B400" s="9"/>
      <c r="C400" s="9"/>
      <c r="D400" s="9"/>
      <c r="E400" s="46"/>
      <c r="F400" s="9"/>
      <c r="G400" s="46"/>
      <c r="H400" s="46"/>
      <c r="I400" s="9"/>
      <c r="J400" s="9"/>
      <c r="K400" s="9"/>
      <c r="L400" s="46"/>
      <c r="M400" s="9"/>
      <c r="N400" s="9"/>
      <c r="O400" s="47"/>
      <c r="P400" s="47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4.25" customHeight="1">
      <c r="A401" s="9"/>
      <c r="B401" s="9"/>
      <c r="C401" s="9"/>
      <c r="D401" s="9"/>
      <c r="E401" s="46"/>
      <c r="F401" s="9"/>
      <c r="G401" s="46"/>
      <c r="H401" s="46"/>
      <c r="I401" s="9"/>
      <c r="J401" s="9"/>
      <c r="K401" s="9"/>
      <c r="L401" s="46"/>
      <c r="M401" s="9"/>
      <c r="N401" s="9"/>
      <c r="O401" s="47"/>
      <c r="P401" s="47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4.25" customHeight="1">
      <c r="A402" s="9"/>
      <c r="B402" s="9"/>
      <c r="C402" s="9"/>
      <c r="D402" s="9"/>
      <c r="E402" s="46"/>
      <c r="F402" s="9"/>
      <c r="G402" s="46"/>
      <c r="H402" s="46"/>
      <c r="I402" s="9"/>
      <c r="J402" s="9"/>
      <c r="K402" s="9"/>
      <c r="L402" s="46"/>
      <c r="M402" s="9"/>
      <c r="N402" s="9"/>
      <c r="O402" s="47"/>
      <c r="P402" s="47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4.25" customHeight="1">
      <c r="A403" s="9"/>
      <c r="B403" s="9"/>
      <c r="C403" s="9"/>
      <c r="D403" s="9"/>
      <c r="E403" s="46"/>
      <c r="F403" s="9"/>
      <c r="G403" s="46"/>
      <c r="H403" s="46"/>
      <c r="I403" s="9"/>
      <c r="J403" s="9"/>
      <c r="K403" s="9"/>
      <c r="L403" s="46"/>
      <c r="M403" s="9"/>
      <c r="N403" s="9"/>
      <c r="O403" s="47"/>
      <c r="P403" s="47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4.25" customHeight="1">
      <c r="A404" s="9"/>
      <c r="B404" s="9"/>
      <c r="C404" s="9"/>
      <c r="D404" s="9"/>
      <c r="E404" s="46"/>
      <c r="F404" s="9"/>
      <c r="G404" s="46"/>
      <c r="H404" s="46"/>
      <c r="I404" s="9"/>
      <c r="J404" s="9"/>
      <c r="K404" s="9"/>
      <c r="L404" s="46"/>
      <c r="M404" s="9"/>
      <c r="N404" s="9"/>
      <c r="O404" s="47"/>
      <c r="P404" s="47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4.25" customHeight="1">
      <c r="A405" s="9"/>
      <c r="B405" s="9"/>
      <c r="C405" s="9"/>
      <c r="D405" s="9"/>
      <c r="E405" s="46"/>
      <c r="F405" s="9"/>
      <c r="G405" s="46"/>
      <c r="H405" s="46"/>
      <c r="I405" s="9"/>
      <c r="J405" s="9"/>
      <c r="K405" s="9"/>
      <c r="L405" s="46"/>
      <c r="M405" s="9"/>
      <c r="N405" s="9"/>
      <c r="O405" s="47"/>
      <c r="P405" s="47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4.25" customHeight="1">
      <c r="A406" s="9"/>
      <c r="B406" s="9"/>
      <c r="C406" s="9"/>
      <c r="D406" s="9"/>
      <c r="E406" s="46"/>
      <c r="F406" s="9"/>
      <c r="G406" s="46"/>
      <c r="H406" s="46"/>
      <c r="I406" s="9"/>
      <c r="J406" s="9"/>
      <c r="K406" s="9"/>
      <c r="L406" s="46"/>
      <c r="M406" s="9"/>
      <c r="N406" s="9"/>
      <c r="O406" s="47"/>
      <c r="P406" s="47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4.25" customHeight="1">
      <c r="A407" s="9"/>
      <c r="B407" s="9"/>
      <c r="C407" s="9"/>
      <c r="D407" s="9"/>
      <c r="E407" s="46"/>
      <c r="F407" s="9"/>
      <c r="G407" s="46"/>
      <c r="H407" s="46"/>
      <c r="I407" s="9"/>
      <c r="J407" s="9"/>
      <c r="K407" s="9"/>
      <c r="L407" s="46"/>
      <c r="M407" s="9"/>
      <c r="N407" s="9"/>
      <c r="O407" s="47"/>
      <c r="P407" s="47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4.25" customHeight="1">
      <c r="A408" s="9"/>
      <c r="B408" s="9"/>
      <c r="C408" s="9"/>
      <c r="D408" s="9"/>
      <c r="E408" s="46"/>
      <c r="F408" s="9"/>
      <c r="G408" s="46"/>
      <c r="H408" s="46"/>
      <c r="I408" s="9"/>
      <c r="J408" s="9"/>
      <c r="K408" s="9"/>
      <c r="L408" s="46"/>
      <c r="M408" s="9"/>
      <c r="N408" s="9"/>
      <c r="O408" s="47"/>
      <c r="P408" s="47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4.25" customHeight="1">
      <c r="A409" s="9"/>
      <c r="B409" s="9"/>
      <c r="C409" s="9"/>
      <c r="D409" s="9"/>
      <c r="E409" s="46"/>
      <c r="F409" s="9"/>
      <c r="G409" s="46"/>
      <c r="H409" s="46"/>
      <c r="I409" s="9"/>
      <c r="J409" s="9"/>
      <c r="K409" s="9"/>
      <c r="L409" s="46"/>
      <c r="M409" s="9"/>
      <c r="N409" s="9"/>
      <c r="O409" s="47"/>
      <c r="P409" s="47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4.25" customHeight="1">
      <c r="A410" s="9"/>
      <c r="B410" s="9"/>
      <c r="C410" s="9"/>
      <c r="D410" s="9"/>
      <c r="E410" s="46"/>
      <c r="F410" s="9"/>
      <c r="G410" s="46"/>
      <c r="H410" s="46"/>
      <c r="I410" s="9"/>
      <c r="J410" s="9"/>
      <c r="K410" s="9"/>
      <c r="L410" s="46"/>
      <c r="M410" s="9"/>
      <c r="N410" s="9"/>
      <c r="O410" s="47"/>
      <c r="P410" s="47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4.25" customHeight="1">
      <c r="A411" s="9"/>
      <c r="B411" s="9"/>
      <c r="C411" s="9"/>
      <c r="D411" s="9"/>
      <c r="E411" s="46"/>
      <c r="F411" s="9"/>
      <c r="G411" s="46"/>
      <c r="H411" s="46"/>
      <c r="I411" s="9"/>
      <c r="J411" s="9"/>
      <c r="K411" s="9"/>
      <c r="L411" s="46"/>
      <c r="M411" s="9"/>
      <c r="N411" s="9"/>
      <c r="O411" s="47"/>
      <c r="P411" s="47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4.25" customHeight="1">
      <c r="A412" s="9"/>
      <c r="B412" s="9"/>
      <c r="C412" s="9"/>
      <c r="D412" s="9"/>
      <c r="E412" s="46"/>
      <c r="F412" s="9"/>
      <c r="G412" s="46"/>
      <c r="H412" s="46"/>
      <c r="I412" s="9"/>
      <c r="J412" s="9"/>
      <c r="K412" s="9"/>
      <c r="L412" s="46"/>
      <c r="M412" s="9"/>
      <c r="N412" s="9"/>
      <c r="O412" s="47"/>
      <c r="P412" s="47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4.25" customHeight="1">
      <c r="A413" s="9"/>
      <c r="B413" s="9"/>
      <c r="C413" s="9"/>
      <c r="D413" s="9"/>
      <c r="E413" s="46"/>
      <c r="F413" s="9"/>
      <c r="G413" s="46"/>
      <c r="H413" s="46"/>
      <c r="I413" s="9"/>
      <c r="J413" s="9"/>
      <c r="K413" s="9"/>
      <c r="L413" s="46"/>
      <c r="M413" s="9"/>
      <c r="N413" s="9"/>
      <c r="O413" s="47"/>
      <c r="P413" s="47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4.25" customHeight="1">
      <c r="A414" s="9"/>
      <c r="B414" s="9"/>
      <c r="C414" s="9"/>
      <c r="D414" s="9"/>
      <c r="E414" s="46"/>
      <c r="F414" s="9"/>
      <c r="G414" s="46"/>
      <c r="H414" s="46"/>
      <c r="I414" s="9"/>
      <c r="J414" s="9"/>
      <c r="K414" s="9"/>
      <c r="L414" s="46"/>
      <c r="M414" s="9"/>
      <c r="N414" s="9"/>
      <c r="O414" s="47"/>
      <c r="P414" s="47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4.25" customHeight="1">
      <c r="A415" s="9"/>
      <c r="B415" s="9"/>
      <c r="C415" s="9"/>
      <c r="D415" s="9"/>
      <c r="E415" s="46"/>
      <c r="F415" s="9"/>
      <c r="G415" s="46"/>
      <c r="H415" s="46"/>
      <c r="I415" s="9"/>
      <c r="J415" s="9"/>
      <c r="K415" s="9"/>
      <c r="L415" s="46"/>
      <c r="M415" s="9"/>
      <c r="N415" s="9"/>
      <c r="O415" s="47"/>
      <c r="P415" s="47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4.25" customHeight="1">
      <c r="A416" s="9"/>
      <c r="B416" s="9"/>
      <c r="C416" s="9"/>
      <c r="D416" s="9"/>
      <c r="E416" s="46"/>
      <c r="F416" s="9"/>
      <c r="G416" s="46"/>
      <c r="H416" s="46"/>
      <c r="I416" s="9"/>
      <c r="J416" s="9"/>
      <c r="K416" s="9"/>
      <c r="L416" s="46"/>
      <c r="M416" s="9"/>
      <c r="N416" s="9"/>
      <c r="O416" s="47"/>
      <c r="P416" s="47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4.25" customHeight="1">
      <c r="A417" s="9"/>
      <c r="B417" s="9"/>
      <c r="C417" s="9"/>
      <c r="D417" s="9"/>
      <c r="E417" s="46"/>
      <c r="F417" s="9"/>
      <c r="G417" s="46"/>
      <c r="H417" s="46"/>
      <c r="I417" s="9"/>
      <c r="J417" s="9"/>
      <c r="K417" s="9"/>
      <c r="L417" s="46"/>
      <c r="M417" s="9"/>
      <c r="N417" s="9"/>
      <c r="O417" s="47"/>
      <c r="P417" s="47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4.25" customHeight="1">
      <c r="A418" s="9"/>
      <c r="B418" s="9"/>
      <c r="C418" s="9"/>
      <c r="D418" s="9"/>
      <c r="E418" s="46"/>
      <c r="F418" s="9"/>
      <c r="G418" s="46"/>
      <c r="H418" s="46"/>
      <c r="I418" s="9"/>
      <c r="J418" s="9"/>
      <c r="K418" s="9"/>
      <c r="L418" s="46"/>
      <c r="M418" s="9"/>
      <c r="N418" s="9"/>
      <c r="O418" s="47"/>
      <c r="P418" s="47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4.25" customHeight="1">
      <c r="A419" s="9"/>
      <c r="B419" s="9"/>
      <c r="C419" s="9"/>
      <c r="D419" s="9"/>
      <c r="E419" s="46"/>
      <c r="F419" s="9"/>
      <c r="G419" s="46"/>
      <c r="H419" s="46"/>
      <c r="I419" s="9"/>
      <c r="J419" s="9"/>
      <c r="K419" s="9"/>
      <c r="L419" s="46"/>
      <c r="M419" s="9"/>
      <c r="N419" s="9"/>
      <c r="O419" s="47"/>
      <c r="P419" s="47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4.25" customHeight="1">
      <c r="A420" s="9"/>
      <c r="B420" s="9"/>
      <c r="C420" s="9"/>
      <c r="D420" s="9"/>
      <c r="E420" s="46"/>
      <c r="F420" s="9"/>
      <c r="G420" s="46"/>
      <c r="H420" s="46"/>
      <c r="I420" s="9"/>
      <c r="J420" s="9"/>
      <c r="K420" s="9"/>
      <c r="L420" s="46"/>
      <c r="M420" s="9"/>
      <c r="N420" s="9"/>
      <c r="O420" s="47"/>
      <c r="P420" s="47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4.25" customHeight="1">
      <c r="A421" s="9"/>
      <c r="B421" s="9"/>
      <c r="C421" s="9"/>
      <c r="D421" s="9"/>
      <c r="E421" s="46"/>
      <c r="F421" s="9"/>
      <c r="G421" s="46"/>
      <c r="H421" s="46"/>
      <c r="I421" s="9"/>
      <c r="J421" s="9"/>
      <c r="K421" s="9"/>
      <c r="L421" s="46"/>
      <c r="M421" s="9"/>
      <c r="N421" s="9"/>
      <c r="O421" s="47"/>
      <c r="P421" s="47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4.25" customHeight="1">
      <c r="A422" s="9"/>
      <c r="B422" s="9"/>
      <c r="C422" s="9"/>
      <c r="D422" s="9"/>
      <c r="E422" s="46"/>
      <c r="F422" s="9"/>
      <c r="G422" s="46"/>
      <c r="H422" s="46"/>
      <c r="I422" s="9"/>
      <c r="J422" s="9"/>
      <c r="K422" s="9"/>
      <c r="L422" s="46"/>
      <c r="M422" s="9"/>
      <c r="N422" s="9"/>
      <c r="O422" s="47"/>
      <c r="P422" s="47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4.25" customHeight="1">
      <c r="A423" s="9"/>
      <c r="B423" s="9"/>
      <c r="C423" s="9"/>
      <c r="D423" s="9"/>
      <c r="E423" s="46"/>
      <c r="F423" s="9"/>
      <c r="G423" s="46"/>
      <c r="H423" s="46"/>
      <c r="I423" s="9"/>
      <c r="J423" s="9"/>
      <c r="K423" s="9"/>
      <c r="L423" s="46"/>
      <c r="M423" s="9"/>
      <c r="N423" s="9"/>
      <c r="O423" s="47"/>
      <c r="P423" s="47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4.25" customHeight="1">
      <c r="A424" s="9"/>
      <c r="B424" s="9"/>
      <c r="C424" s="9"/>
      <c r="D424" s="9"/>
      <c r="E424" s="46"/>
      <c r="F424" s="9"/>
      <c r="G424" s="46"/>
      <c r="H424" s="46"/>
      <c r="I424" s="9"/>
      <c r="J424" s="9"/>
      <c r="K424" s="9"/>
      <c r="L424" s="46"/>
      <c r="M424" s="9"/>
      <c r="N424" s="9"/>
      <c r="O424" s="47"/>
      <c r="P424" s="47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4.25" customHeight="1">
      <c r="A425" s="9"/>
      <c r="B425" s="9"/>
      <c r="C425" s="9"/>
      <c r="D425" s="9"/>
      <c r="E425" s="46"/>
      <c r="F425" s="9"/>
      <c r="G425" s="46"/>
      <c r="H425" s="46"/>
      <c r="I425" s="9"/>
      <c r="J425" s="9"/>
      <c r="K425" s="9"/>
      <c r="L425" s="46"/>
      <c r="M425" s="9"/>
      <c r="N425" s="9"/>
      <c r="O425" s="47"/>
      <c r="P425" s="47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4.25" customHeight="1">
      <c r="A426" s="9"/>
      <c r="B426" s="9"/>
      <c r="C426" s="9"/>
      <c r="D426" s="9"/>
      <c r="E426" s="46"/>
      <c r="F426" s="9"/>
      <c r="G426" s="46"/>
      <c r="H426" s="46"/>
      <c r="I426" s="9"/>
      <c r="J426" s="9"/>
      <c r="K426" s="9"/>
      <c r="L426" s="46"/>
      <c r="M426" s="9"/>
      <c r="N426" s="9"/>
      <c r="O426" s="47"/>
      <c r="P426" s="47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4.25" customHeight="1">
      <c r="A427" s="9"/>
      <c r="B427" s="9"/>
      <c r="C427" s="9"/>
      <c r="D427" s="9"/>
      <c r="E427" s="46"/>
      <c r="F427" s="9"/>
      <c r="G427" s="46"/>
      <c r="H427" s="46"/>
      <c r="I427" s="9"/>
      <c r="J427" s="9"/>
      <c r="K427" s="9"/>
      <c r="L427" s="46"/>
      <c r="M427" s="9"/>
      <c r="N427" s="9"/>
      <c r="O427" s="47"/>
      <c r="P427" s="47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4.25" customHeight="1">
      <c r="A428" s="9"/>
      <c r="B428" s="9"/>
      <c r="C428" s="9"/>
      <c r="D428" s="9"/>
      <c r="E428" s="46"/>
      <c r="F428" s="9"/>
      <c r="G428" s="46"/>
      <c r="H428" s="46"/>
      <c r="I428" s="9"/>
      <c r="J428" s="9"/>
      <c r="K428" s="9"/>
      <c r="L428" s="46"/>
      <c r="M428" s="9"/>
      <c r="N428" s="9"/>
      <c r="O428" s="47"/>
      <c r="P428" s="47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4.25" customHeight="1">
      <c r="A429" s="9"/>
      <c r="B429" s="9"/>
      <c r="C429" s="9"/>
      <c r="D429" s="9"/>
      <c r="E429" s="46"/>
      <c r="F429" s="9"/>
      <c r="G429" s="46"/>
      <c r="H429" s="46"/>
      <c r="I429" s="9"/>
      <c r="J429" s="9"/>
      <c r="K429" s="9"/>
      <c r="L429" s="46"/>
      <c r="M429" s="9"/>
      <c r="N429" s="9"/>
      <c r="O429" s="47"/>
      <c r="P429" s="47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4.25" customHeight="1">
      <c r="A430" s="9"/>
      <c r="B430" s="9"/>
      <c r="C430" s="9"/>
      <c r="D430" s="9"/>
      <c r="E430" s="46"/>
      <c r="F430" s="9"/>
      <c r="G430" s="46"/>
      <c r="H430" s="46"/>
      <c r="I430" s="9"/>
      <c r="J430" s="9"/>
      <c r="K430" s="9"/>
      <c r="L430" s="46"/>
      <c r="M430" s="9"/>
      <c r="N430" s="9"/>
      <c r="O430" s="47"/>
      <c r="P430" s="47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4.25" customHeight="1">
      <c r="A431" s="9"/>
      <c r="B431" s="9"/>
      <c r="C431" s="9"/>
      <c r="D431" s="9"/>
      <c r="E431" s="46"/>
      <c r="F431" s="9"/>
      <c r="G431" s="46"/>
      <c r="H431" s="46"/>
      <c r="I431" s="9"/>
      <c r="J431" s="9"/>
      <c r="K431" s="9"/>
      <c r="L431" s="46"/>
      <c r="M431" s="9"/>
      <c r="N431" s="9"/>
      <c r="O431" s="47"/>
      <c r="P431" s="47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4.25" customHeight="1">
      <c r="A432" s="9"/>
      <c r="B432" s="9"/>
      <c r="C432" s="9"/>
      <c r="D432" s="9"/>
      <c r="E432" s="46"/>
      <c r="F432" s="9"/>
      <c r="G432" s="46"/>
      <c r="H432" s="46"/>
      <c r="I432" s="9"/>
      <c r="J432" s="9"/>
      <c r="K432" s="9"/>
      <c r="L432" s="46"/>
      <c r="M432" s="9"/>
      <c r="N432" s="9"/>
      <c r="O432" s="47"/>
      <c r="P432" s="47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4.25" customHeight="1">
      <c r="A433" s="9"/>
      <c r="B433" s="9"/>
      <c r="C433" s="9"/>
      <c r="D433" s="9"/>
      <c r="E433" s="46"/>
      <c r="F433" s="9"/>
      <c r="G433" s="46"/>
      <c r="H433" s="46"/>
      <c r="I433" s="9"/>
      <c r="J433" s="9"/>
      <c r="K433" s="9"/>
      <c r="L433" s="46"/>
      <c r="M433" s="9"/>
      <c r="N433" s="9"/>
      <c r="O433" s="47"/>
      <c r="P433" s="47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4.25" customHeight="1">
      <c r="A434" s="9"/>
      <c r="B434" s="9"/>
      <c r="C434" s="9"/>
      <c r="D434" s="9"/>
      <c r="E434" s="46"/>
      <c r="F434" s="9"/>
      <c r="G434" s="46"/>
      <c r="H434" s="46"/>
      <c r="I434" s="9"/>
      <c r="J434" s="9"/>
      <c r="K434" s="9"/>
      <c r="L434" s="46"/>
      <c r="M434" s="9"/>
      <c r="N434" s="9"/>
      <c r="O434" s="47"/>
      <c r="P434" s="47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4.25" customHeight="1">
      <c r="A435" s="9"/>
      <c r="B435" s="9"/>
      <c r="C435" s="9"/>
      <c r="D435" s="9"/>
      <c r="E435" s="46"/>
      <c r="F435" s="9"/>
      <c r="G435" s="46"/>
      <c r="H435" s="46"/>
      <c r="I435" s="9"/>
      <c r="J435" s="9"/>
      <c r="K435" s="9"/>
      <c r="L435" s="46"/>
      <c r="M435" s="9"/>
      <c r="N435" s="9"/>
      <c r="O435" s="47"/>
      <c r="P435" s="47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4.25" customHeight="1">
      <c r="A436" s="9"/>
      <c r="B436" s="9"/>
      <c r="C436" s="9"/>
      <c r="D436" s="9"/>
      <c r="E436" s="46"/>
      <c r="F436" s="9"/>
      <c r="G436" s="46"/>
      <c r="H436" s="46"/>
      <c r="I436" s="9"/>
      <c r="J436" s="9"/>
      <c r="K436" s="9"/>
      <c r="L436" s="46"/>
      <c r="M436" s="9"/>
      <c r="N436" s="9"/>
      <c r="O436" s="47"/>
      <c r="P436" s="47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4.25" customHeight="1">
      <c r="A437" s="9"/>
      <c r="B437" s="9"/>
      <c r="C437" s="9"/>
      <c r="D437" s="9"/>
      <c r="E437" s="46"/>
      <c r="F437" s="9"/>
      <c r="G437" s="46"/>
      <c r="H437" s="46"/>
      <c r="I437" s="9"/>
      <c r="J437" s="9"/>
      <c r="K437" s="9"/>
      <c r="L437" s="46"/>
      <c r="M437" s="9"/>
      <c r="N437" s="9"/>
      <c r="O437" s="47"/>
      <c r="P437" s="47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4.25" customHeight="1">
      <c r="A438" s="9"/>
      <c r="B438" s="9"/>
      <c r="C438" s="9"/>
      <c r="D438" s="9"/>
      <c r="E438" s="46"/>
      <c r="F438" s="9"/>
      <c r="G438" s="46"/>
      <c r="H438" s="46"/>
      <c r="I438" s="9"/>
      <c r="J438" s="9"/>
      <c r="K438" s="9"/>
      <c r="L438" s="46"/>
      <c r="M438" s="9"/>
      <c r="N438" s="9"/>
      <c r="O438" s="47"/>
      <c r="P438" s="47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4.25" customHeight="1">
      <c r="A439" s="9"/>
      <c r="B439" s="9"/>
      <c r="C439" s="9"/>
      <c r="D439" s="9"/>
      <c r="E439" s="46"/>
      <c r="F439" s="9"/>
      <c r="G439" s="46"/>
      <c r="H439" s="46"/>
      <c r="I439" s="9"/>
      <c r="J439" s="9"/>
      <c r="K439" s="9"/>
      <c r="L439" s="46"/>
      <c r="M439" s="9"/>
      <c r="N439" s="9"/>
      <c r="O439" s="47"/>
      <c r="P439" s="47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4.25" customHeight="1">
      <c r="A440" s="9"/>
      <c r="B440" s="9"/>
      <c r="C440" s="9"/>
      <c r="D440" s="9"/>
      <c r="E440" s="46"/>
      <c r="F440" s="9"/>
      <c r="G440" s="46"/>
      <c r="H440" s="46"/>
      <c r="I440" s="9"/>
      <c r="J440" s="9"/>
      <c r="K440" s="9"/>
      <c r="L440" s="46"/>
      <c r="M440" s="9"/>
      <c r="N440" s="9"/>
      <c r="O440" s="47"/>
      <c r="P440" s="47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4.25" customHeight="1">
      <c r="A441" s="9"/>
      <c r="B441" s="9"/>
      <c r="C441" s="9"/>
      <c r="D441" s="9"/>
      <c r="E441" s="46"/>
      <c r="F441" s="9"/>
      <c r="G441" s="46"/>
      <c r="H441" s="46"/>
      <c r="I441" s="9"/>
      <c r="J441" s="9"/>
      <c r="K441" s="9"/>
      <c r="L441" s="46"/>
      <c r="M441" s="9"/>
      <c r="N441" s="9"/>
      <c r="O441" s="47"/>
      <c r="P441" s="47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4.25" customHeight="1">
      <c r="A442" s="9"/>
      <c r="B442" s="9"/>
      <c r="C442" s="9"/>
      <c r="D442" s="9"/>
      <c r="E442" s="46"/>
      <c r="F442" s="9"/>
      <c r="G442" s="46"/>
      <c r="H442" s="46"/>
      <c r="I442" s="9"/>
      <c r="J442" s="9"/>
      <c r="K442" s="9"/>
      <c r="L442" s="46"/>
      <c r="M442" s="9"/>
      <c r="N442" s="9"/>
      <c r="O442" s="47"/>
      <c r="P442" s="47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4.25" customHeight="1">
      <c r="A443" s="9"/>
      <c r="B443" s="9"/>
      <c r="C443" s="9"/>
      <c r="D443" s="9"/>
      <c r="E443" s="46"/>
      <c r="F443" s="9"/>
      <c r="G443" s="46"/>
      <c r="H443" s="46"/>
      <c r="I443" s="9"/>
      <c r="J443" s="9"/>
      <c r="K443" s="9"/>
      <c r="L443" s="46"/>
      <c r="M443" s="9"/>
      <c r="N443" s="9"/>
      <c r="O443" s="47"/>
      <c r="P443" s="47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4.25" customHeight="1">
      <c r="A444" s="9"/>
      <c r="B444" s="9"/>
      <c r="C444" s="9"/>
      <c r="D444" s="9"/>
      <c r="E444" s="46"/>
      <c r="F444" s="9"/>
      <c r="G444" s="46"/>
      <c r="H444" s="46"/>
      <c r="I444" s="9"/>
      <c r="J444" s="9"/>
      <c r="K444" s="9"/>
      <c r="L444" s="46"/>
      <c r="M444" s="9"/>
      <c r="N444" s="9"/>
      <c r="O444" s="47"/>
      <c r="P444" s="47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4.25" customHeight="1">
      <c r="A445" s="9"/>
      <c r="B445" s="9"/>
      <c r="C445" s="9"/>
      <c r="D445" s="9"/>
      <c r="E445" s="46"/>
      <c r="F445" s="9"/>
      <c r="G445" s="46"/>
      <c r="H445" s="46"/>
      <c r="I445" s="9"/>
      <c r="J445" s="9"/>
      <c r="K445" s="9"/>
      <c r="L445" s="46"/>
      <c r="M445" s="9"/>
      <c r="N445" s="9"/>
      <c r="O445" s="47"/>
      <c r="P445" s="47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4.25" customHeight="1">
      <c r="A446" s="9"/>
      <c r="B446" s="9"/>
      <c r="C446" s="9"/>
      <c r="D446" s="9"/>
      <c r="E446" s="46"/>
      <c r="F446" s="9"/>
      <c r="G446" s="46"/>
      <c r="H446" s="46"/>
      <c r="I446" s="9"/>
      <c r="J446" s="9"/>
      <c r="K446" s="9"/>
      <c r="L446" s="46"/>
      <c r="M446" s="9"/>
      <c r="N446" s="9"/>
      <c r="O446" s="47"/>
      <c r="P446" s="47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4.25" customHeight="1">
      <c r="A447" s="9"/>
      <c r="B447" s="9"/>
      <c r="C447" s="9"/>
      <c r="D447" s="9"/>
      <c r="E447" s="46"/>
      <c r="F447" s="9"/>
      <c r="G447" s="46"/>
      <c r="H447" s="46"/>
      <c r="I447" s="9"/>
      <c r="J447" s="9"/>
      <c r="K447" s="9"/>
      <c r="L447" s="46"/>
      <c r="M447" s="9"/>
      <c r="N447" s="9"/>
      <c r="O447" s="47"/>
      <c r="P447" s="47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4.25" customHeight="1">
      <c r="A448" s="9"/>
      <c r="B448" s="9"/>
      <c r="C448" s="9"/>
      <c r="D448" s="9"/>
      <c r="E448" s="46"/>
      <c r="F448" s="9"/>
      <c r="G448" s="46"/>
      <c r="H448" s="46"/>
      <c r="I448" s="9"/>
      <c r="J448" s="9"/>
      <c r="K448" s="9"/>
      <c r="L448" s="46"/>
      <c r="M448" s="9"/>
      <c r="N448" s="9"/>
      <c r="O448" s="47"/>
      <c r="P448" s="47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4.25" customHeight="1">
      <c r="A449" s="9"/>
      <c r="B449" s="9"/>
      <c r="C449" s="9"/>
      <c r="D449" s="9"/>
      <c r="E449" s="46"/>
      <c r="F449" s="9"/>
      <c r="G449" s="46"/>
      <c r="H449" s="46"/>
      <c r="I449" s="9"/>
      <c r="J449" s="9"/>
      <c r="K449" s="9"/>
      <c r="L449" s="46"/>
      <c r="M449" s="9"/>
      <c r="N449" s="9"/>
      <c r="O449" s="47"/>
      <c r="P449" s="47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4.25" customHeight="1">
      <c r="A450" s="9"/>
      <c r="B450" s="9"/>
      <c r="C450" s="9"/>
      <c r="D450" s="9"/>
      <c r="E450" s="46"/>
      <c r="F450" s="9"/>
      <c r="G450" s="46"/>
      <c r="H450" s="46"/>
      <c r="I450" s="9"/>
      <c r="J450" s="9"/>
      <c r="K450" s="9"/>
      <c r="L450" s="46"/>
      <c r="M450" s="9"/>
      <c r="N450" s="9"/>
      <c r="O450" s="47"/>
      <c r="P450" s="47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4.25" customHeight="1">
      <c r="A451" s="9"/>
      <c r="B451" s="9"/>
      <c r="C451" s="9"/>
      <c r="D451" s="9"/>
      <c r="E451" s="46"/>
      <c r="F451" s="9"/>
      <c r="G451" s="46"/>
      <c r="H451" s="46"/>
      <c r="I451" s="9"/>
      <c r="J451" s="9"/>
      <c r="K451" s="9"/>
      <c r="L451" s="46"/>
      <c r="M451" s="9"/>
      <c r="N451" s="9"/>
      <c r="O451" s="47"/>
      <c r="P451" s="47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4.25" customHeight="1">
      <c r="A452" s="9"/>
      <c r="B452" s="9"/>
      <c r="C452" s="9"/>
      <c r="D452" s="9"/>
      <c r="E452" s="46"/>
      <c r="F452" s="9"/>
      <c r="G452" s="46"/>
      <c r="H452" s="46"/>
      <c r="I452" s="9"/>
      <c r="J452" s="9"/>
      <c r="K452" s="9"/>
      <c r="L452" s="46"/>
      <c r="M452" s="9"/>
      <c r="N452" s="9"/>
      <c r="O452" s="47"/>
      <c r="P452" s="47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4.25" customHeight="1">
      <c r="A453" s="9"/>
      <c r="B453" s="9"/>
      <c r="C453" s="9"/>
      <c r="D453" s="9"/>
      <c r="E453" s="46"/>
      <c r="F453" s="9"/>
      <c r="G453" s="46"/>
      <c r="H453" s="46"/>
      <c r="I453" s="9"/>
      <c r="J453" s="9"/>
      <c r="K453" s="9"/>
      <c r="L453" s="46"/>
      <c r="M453" s="9"/>
      <c r="N453" s="9"/>
      <c r="O453" s="47"/>
      <c r="P453" s="47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4.25" customHeight="1">
      <c r="A454" s="9"/>
      <c r="B454" s="9"/>
      <c r="C454" s="9"/>
      <c r="D454" s="9"/>
      <c r="E454" s="46"/>
      <c r="F454" s="9"/>
      <c r="G454" s="46"/>
      <c r="H454" s="46"/>
      <c r="I454" s="9"/>
      <c r="J454" s="9"/>
      <c r="K454" s="9"/>
      <c r="L454" s="46"/>
      <c r="M454" s="9"/>
      <c r="N454" s="9"/>
      <c r="O454" s="47"/>
      <c r="P454" s="47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4.25" customHeight="1">
      <c r="A455" s="9"/>
      <c r="B455" s="9"/>
      <c r="C455" s="9"/>
      <c r="D455" s="9"/>
      <c r="E455" s="46"/>
      <c r="F455" s="9"/>
      <c r="G455" s="46"/>
      <c r="H455" s="46"/>
      <c r="I455" s="9"/>
      <c r="J455" s="9"/>
      <c r="K455" s="9"/>
      <c r="L455" s="46"/>
      <c r="M455" s="9"/>
      <c r="N455" s="9"/>
      <c r="O455" s="47"/>
      <c r="P455" s="47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4.25" customHeight="1">
      <c r="A456" s="9"/>
      <c r="B456" s="9"/>
      <c r="C456" s="9"/>
      <c r="D456" s="9"/>
      <c r="E456" s="46"/>
      <c r="F456" s="9"/>
      <c r="G456" s="46"/>
      <c r="H456" s="46"/>
      <c r="I456" s="9"/>
      <c r="J456" s="9"/>
      <c r="K456" s="9"/>
      <c r="L456" s="46"/>
      <c r="M456" s="9"/>
      <c r="N456" s="9"/>
      <c r="O456" s="47"/>
      <c r="P456" s="47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4.25" customHeight="1">
      <c r="A457" s="9"/>
      <c r="B457" s="9"/>
      <c r="C457" s="9"/>
      <c r="D457" s="9"/>
      <c r="E457" s="46"/>
      <c r="F457" s="9"/>
      <c r="G457" s="46"/>
      <c r="H457" s="46"/>
      <c r="I457" s="9"/>
      <c r="J457" s="9"/>
      <c r="K457" s="9"/>
      <c r="L457" s="46"/>
      <c r="M457" s="9"/>
      <c r="N457" s="9"/>
      <c r="O457" s="47"/>
      <c r="P457" s="47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4.25" customHeight="1">
      <c r="A458" s="9"/>
      <c r="B458" s="9"/>
      <c r="C458" s="9"/>
      <c r="D458" s="9"/>
      <c r="E458" s="46"/>
      <c r="F458" s="9"/>
      <c r="G458" s="46"/>
      <c r="H458" s="46"/>
      <c r="I458" s="9"/>
      <c r="J458" s="9"/>
      <c r="K458" s="9"/>
      <c r="L458" s="46"/>
      <c r="M458" s="9"/>
      <c r="N458" s="9"/>
      <c r="O458" s="47"/>
      <c r="P458" s="47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4.25" customHeight="1">
      <c r="A459" s="9"/>
      <c r="B459" s="9"/>
      <c r="C459" s="9"/>
      <c r="D459" s="9"/>
      <c r="E459" s="46"/>
      <c r="F459" s="9"/>
      <c r="G459" s="46"/>
      <c r="H459" s="46"/>
      <c r="I459" s="9"/>
      <c r="J459" s="9"/>
      <c r="K459" s="9"/>
      <c r="L459" s="46"/>
      <c r="M459" s="9"/>
      <c r="N459" s="9"/>
      <c r="O459" s="47"/>
      <c r="P459" s="47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4.25" customHeight="1">
      <c r="A460" s="9"/>
      <c r="B460" s="9"/>
      <c r="C460" s="9"/>
      <c r="D460" s="9"/>
      <c r="E460" s="46"/>
      <c r="F460" s="9"/>
      <c r="G460" s="46"/>
      <c r="H460" s="46"/>
      <c r="I460" s="9"/>
      <c r="J460" s="9"/>
      <c r="K460" s="9"/>
      <c r="L460" s="46"/>
      <c r="M460" s="9"/>
      <c r="N460" s="9"/>
      <c r="O460" s="47"/>
      <c r="P460" s="47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4.25" customHeight="1">
      <c r="A461" s="9"/>
      <c r="B461" s="9"/>
      <c r="C461" s="9"/>
      <c r="D461" s="9"/>
      <c r="E461" s="46"/>
      <c r="F461" s="9"/>
      <c r="G461" s="46"/>
      <c r="H461" s="46"/>
      <c r="I461" s="9"/>
      <c r="J461" s="9"/>
      <c r="K461" s="9"/>
      <c r="L461" s="46"/>
      <c r="M461" s="9"/>
      <c r="N461" s="9"/>
      <c r="O461" s="47"/>
      <c r="P461" s="47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4.25" customHeight="1">
      <c r="A462" s="9"/>
      <c r="B462" s="9"/>
      <c r="C462" s="9"/>
      <c r="D462" s="9"/>
      <c r="E462" s="46"/>
      <c r="F462" s="9"/>
      <c r="G462" s="46"/>
      <c r="H462" s="46"/>
      <c r="I462" s="9"/>
      <c r="J462" s="9"/>
      <c r="K462" s="9"/>
      <c r="L462" s="46"/>
      <c r="M462" s="9"/>
      <c r="N462" s="9"/>
      <c r="O462" s="47"/>
      <c r="P462" s="47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4.25" customHeight="1">
      <c r="A463" s="9"/>
      <c r="B463" s="9"/>
      <c r="C463" s="9"/>
      <c r="D463" s="9"/>
      <c r="E463" s="46"/>
      <c r="F463" s="9"/>
      <c r="G463" s="46"/>
      <c r="H463" s="46"/>
      <c r="I463" s="9"/>
      <c r="J463" s="9"/>
      <c r="K463" s="9"/>
      <c r="L463" s="46"/>
      <c r="M463" s="9"/>
      <c r="N463" s="9"/>
      <c r="O463" s="47"/>
      <c r="P463" s="47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4.25" customHeight="1">
      <c r="A464" s="9"/>
      <c r="B464" s="9"/>
      <c r="C464" s="9"/>
      <c r="D464" s="9"/>
      <c r="E464" s="46"/>
      <c r="F464" s="9"/>
      <c r="G464" s="46"/>
      <c r="H464" s="46"/>
      <c r="I464" s="9"/>
      <c r="J464" s="9"/>
      <c r="K464" s="9"/>
      <c r="L464" s="46"/>
      <c r="M464" s="9"/>
      <c r="N464" s="9"/>
      <c r="O464" s="47"/>
      <c r="P464" s="47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4.25" customHeight="1">
      <c r="A465" s="9"/>
      <c r="B465" s="9"/>
      <c r="C465" s="9"/>
      <c r="D465" s="9"/>
      <c r="E465" s="46"/>
      <c r="F465" s="9"/>
      <c r="G465" s="46"/>
      <c r="H465" s="46"/>
      <c r="I465" s="9"/>
      <c r="J465" s="9"/>
      <c r="K465" s="9"/>
      <c r="L465" s="46"/>
      <c r="M465" s="9"/>
      <c r="N465" s="9"/>
      <c r="O465" s="47"/>
      <c r="P465" s="47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4.25" customHeight="1">
      <c r="A466" s="9"/>
      <c r="B466" s="9"/>
      <c r="C466" s="9"/>
      <c r="D466" s="9"/>
      <c r="E466" s="46"/>
      <c r="F466" s="9"/>
      <c r="G466" s="46"/>
      <c r="H466" s="46"/>
      <c r="I466" s="9"/>
      <c r="J466" s="9"/>
      <c r="K466" s="9"/>
      <c r="L466" s="46"/>
      <c r="M466" s="9"/>
      <c r="N466" s="9"/>
      <c r="O466" s="47"/>
      <c r="P466" s="47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4.25" customHeight="1">
      <c r="A467" s="9"/>
      <c r="B467" s="9"/>
      <c r="C467" s="9"/>
      <c r="D467" s="9"/>
      <c r="E467" s="46"/>
      <c r="F467" s="9"/>
      <c r="G467" s="46"/>
      <c r="H467" s="46"/>
      <c r="I467" s="9"/>
      <c r="J467" s="9"/>
      <c r="K467" s="9"/>
      <c r="L467" s="46"/>
      <c r="M467" s="9"/>
      <c r="N467" s="9"/>
      <c r="O467" s="47"/>
      <c r="P467" s="47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4.25" customHeight="1">
      <c r="A468" s="9"/>
      <c r="B468" s="9"/>
      <c r="C468" s="9"/>
      <c r="D468" s="9"/>
      <c r="E468" s="46"/>
      <c r="F468" s="9"/>
      <c r="G468" s="46"/>
      <c r="H468" s="46"/>
      <c r="I468" s="9"/>
      <c r="J468" s="9"/>
      <c r="K468" s="9"/>
      <c r="L468" s="46"/>
      <c r="M468" s="9"/>
      <c r="N468" s="9"/>
      <c r="O468" s="47"/>
      <c r="P468" s="47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4.25" customHeight="1">
      <c r="A469" s="9"/>
      <c r="B469" s="9"/>
      <c r="C469" s="9"/>
      <c r="D469" s="9"/>
      <c r="E469" s="46"/>
      <c r="F469" s="9"/>
      <c r="G469" s="46"/>
      <c r="H469" s="46"/>
      <c r="I469" s="9"/>
      <c r="J469" s="9"/>
      <c r="K469" s="9"/>
      <c r="L469" s="46"/>
      <c r="M469" s="9"/>
      <c r="N469" s="9"/>
      <c r="O469" s="47"/>
      <c r="P469" s="47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4.25" customHeight="1">
      <c r="A470" s="9"/>
      <c r="B470" s="9"/>
      <c r="C470" s="9"/>
      <c r="D470" s="9"/>
      <c r="E470" s="46"/>
      <c r="F470" s="9"/>
      <c r="G470" s="46"/>
      <c r="H470" s="46"/>
      <c r="I470" s="9"/>
      <c r="J470" s="9"/>
      <c r="K470" s="9"/>
      <c r="L470" s="46"/>
      <c r="M470" s="9"/>
      <c r="N470" s="9"/>
      <c r="O470" s="47"/>
      <c r="P470" s="47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4.25" customHeight="1">
      <c r="A471" s="9"/>
      <c r="B471" s="9"/>
      <c r="C471" s="9"/>
      <c r="D471" s="9"/>
      <c r="E471" s="46"/>
      <c r="F471" s="9"/>
      <c r="G471" s="46"/>
      <c r="H471" s="46"/>
      <c r="I471" s="9"/>
      <c r="J471" s="9"/>
      <c r="K471" s="9"/>
      <c r="L471" s="46"/>
      <c r="M471" s="9"/>
      <c r="N471" s="9"/>
      <c r="O471" s="47"/>
      <c r="P471" s="47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4.25" customHeight="1">
      <c r="A472" s="9"/>
      <c r="B472" s="9"/>
      <c r="C472" s="9"/>
      <c r="D472" s="9"/>
      <c r="E472" s="46"/>
      <c r="F472" s="9"/>
      <c r="G472" s="46"/>
      <c r="H472" s="46"/>
      <c r="I472" s="9"/>
      <c r="J472" s="9"/>
      <c r="K472" s="9"/>
      <c r="L472" s="46"/>
      <c r="M472" s="9"/>
      <c r="N472" s="9"/>
      <c r="O472" s="47"/>
      <c r="P472" s="47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4.25" customHeight="1">
      <c r="A473" s="9"/>
      <c r="B473" s="9"/>
      <c r="C473" s="9"/>
      <c r="D473" s="9"/>
      <c r="E473" s="46"/>
      <c r="F473" s="9"/>
      <c r="G473" s="46"/>
      <c r="H473" s="46"/>
      <c r="I473" s="9"/>
      <c r="J473" s="9"/>
      <c r="K473" s="9"/>
      <c r="L473" s="46"/>
      <c r="M473" s="9"/>
      <c r="N473" s="9"/>
      <c r="O473" s="47"/>
      <c r="P473" s="47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4.25" customHeight="1">
      <c r="A474" s="9"/>
      <c r="B474" s="9"/>
      <c r="C474" s="9"/>
      <c r="D474" s="9"/>
      <c r="E474" s="46"/>
      <c r="F474" s="9"/>
      <c r="G474" s="46"/>
      <c r="H474" s="46"/>
      <c r="I474" s="9"/>
      <c r="J474" s="9"/>
      <c r="K474" s="9"/>
      <c r="L474" s="46"/>
      <c r="M474" s="9"/>
      <c r="N474" s="9"/>
      <c r="O474" s="47"/>
      <c r="P474" s="47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4.25" customHeight="1">
      <c r="A475" s="9"/>
      <c r="B475" s="9"/>
      <c r="C475" s="9"/>
      <c r="D475" s="9"/>
      <c r="E475" s="46"/>
      <c r="F475" s="9"/>
      <c r="G475" s="46"/>
      <c r="H475" s="46"/>
      <c r="I475" s="9"/>
      <c r="J475" s="9"/>
      <c r="K475" s="9"/>
      <c r="L475" s="46"/>
      <c r="M475" s="9"/>
      <c r="N475" s="9"/>
      <c r="O475" s="47"/>
      <c r="P475" s="47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4.25" customHeight="1">
      <c r="A476" s="9"/>
      <c r="B476" s="9"/>
      <c r="C476" s="9"/>
      <c r="D476" s="9"/>
      <c r="E476" s="46"/>
      <c r="F476" s="9"/>
      <c r="G476" s="46"/>
      <c r="H476" s="46"/>
      <c r="I476" s="9"/>
      <c r="J476" s="9"/>
      <c r="K476" s="9"/>
      <c r="L476" s="46"/>
      <c r="M476" s="9"/>
      <c r="N476" s="9"/>
      <c r="O476" s="47"/>
      <c r="P476" s="47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4.25" customHeight="1">
      <c r="A477" s="9"/>
      <c r="B477" s="9"/>
      <c r="C477" s="9"/>
      <c r="D477" s="9"/>
      <c r="E477" s="46"/>
      <c r="F477" s="9"/>
      <c r="G477" s="46"/>
      <c r="H477" s="46"/>
      <c r="I477" s="9"/>
      <c r="J477" s="9"/>
      <c r="K477" s="9"/>
      <c r="L477" s="46"/>
      <c r="M477" s="9"/>
      <c r="N477" s="9"/>
      <c r="O477" s="47"/>
      <c r="P477" s="47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4.25" customHeight="1">
      <c r="A478" s="9"/>
      <c r="B478" s="9"/>
      <c r="C478" s="9"/>
      <c r="D478" s="9"/>
      <c r="E478" s="46"/>
      <c r="F478" s="9"/>
      <c r="G478" s="46"/>
      <c r="H478" s="46"/>
      <c r="I478" s="9"/>
      <c r="J478" s="9"/>
      <c r="K478" s="9"/>
      <c r="L478" s="46"/>
      <c r="M478" s="9"/>
      <c r="N478" s="9"/>
      <c r="O478" s="47"/>
      <c r="P478" s="47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4.25" customHeight="1">
      <c r="A479" s="9"/>
      <c r="B479" s="9"/>
      <c r="C479" s="9"/>
      <c r="D479" s="9"/>
      <c r="E479" s="46"/>
      <c r="F479" s="9"/>
      <c r="G479" s="46"/>
      <c r="H479" s="46"/>
      <c r="I479" s="9"/>
      <c r="J479" s="9"/>
      <c r="K479" s="9"/>
      <c r="L479" s="46"/>
      <c r="M479" s="9"/>
      <c r="N479" s="9"/>
      <c r="O479" s="47"/>
      <c r="P479" s="47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4.25" customHeight="1">
      <c r="A480" s="9"/>
      <c r="B480" s="9"/>
      <c r="C480" s="9"/>
      <c r="D480" s="9"/>
      <c r="E480" s="46"/>
      <c r="F480" s="9"/>
      <c r="G480" s="46"/>
      <c r="H480" s="46"/>
      <c r="I480" s="9"/>
      <c r="J480" s="9"/>
      <c r="K480" s="9"/>
      <c r="L480" s="46"/>
      <c r="M480" s="9"/>
      <c r="N480" s="9"/>
      <c r="O480" s="47"/>
      <c r="P480" s="47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4.25" customHeight="1">
      <c r="A481" s="9"/>
      <c r="B481" s="9"/>
      <c r="C481" s="9"/>
      <c r="D481" s="9"/>
      <c r="E481" s="46"/>
      <c r="F481" s="9"/>
      <c r="G481" s="46"/>
      <c r="H481" s="46"/>
      <c r="I481" s="9"/>
      <c r="J481" s="9"/>
      <c r="K481" s="9"/>
      <c r="L481" s="46"/>
      <c r="M481" s="9"/>
      <c r="N481" s="9"/>
      <c r="O481" s="47"/>
      <c r="P481" s="47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4.25" customHeight="1">
      <c r="A482" s="9"/>
      <c r="B482" s="9"/>
      <c r="C482" s="9"/>
      <c r="D482" s="9"/>
      <c r="E482" s="46"/>
      <c r="F482" s="9"/>
      <c r="G482" s="46"/>
      <c r="H482" s="46"/>
      <c r="I482" s="9"/>
      <c r="J482" s="9"/>
      <c r="K482" s="9"/>
      <c r="L482" s="46"/>
      <c r="M482" s="9"/>
      <c r="N482" s="9"/>
      <c r="O482" s="47"/>
      <c r="P482" s="47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4.25" customHeight="1">
      <c r="A483" s="9"/>
      <c r="B483" s="9"/>
      <c r="C483" s="9"/>
      <c r="D483" s="9"/>
      <c r="E483" s="46"/>
      <c r="F483" s="9"/>
      <c r="G483" s="46"/>
      <c r="H483" s="46"/>
      <c r="I483" s="9"/>
      <c r="J483" s="9"/>
      <c r="K483" s="9"/>
      <c r="L483" s="46"/>
      <c r="M483" s="9"/>
      <c r="N483" s="9"/>
      <c r="O483" s="47"/>
      <c r="P483" s="47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4.25" customHeight="1">
      <c r="A484" s="9"/>
      <c r="B484" s="9"/>
      <c r="C484" s="9"/>
      <c r="D484" s="9"/>
      <c r="E484" s="46"/>
      <c r="F484" s="9"/>
      <c r="G484" s="46"/>
      <c r="H484" s="46"/>
      <c r="I484" s="9"/>
      <c r="J484" s="9"/>
      <c r="K484" s="9"/>
      <c r="L484" s="46"/>
      <c r="M484" s="9"/>
      <c r="N484" s="9"/>
      <c r="O484" s="47"/>
      <c r="P484" s="47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4.25" customHeight="1">
      <c r="A485" s="9"/>
      <c r="B485" s="9"/>
      <c r="C485" s="9"/>
      <c r="D485" s="9"/>
      <c r="E485" s="46"/>
      <c r="F485" s="9"/>
      <c r="G485" s="46"/>
      <c r="H485" s="46"/>
      <c r="I485" s="9"/>
      <c r="J485" s="9"/>
      <c r="K485" s="9"/>
      <c r="L485" s="46"/>
      <c r="M485" s="9"/>
      <c r="N485" s="9"/>
      <c r="O485" s="47"/>
      <c r="P485" s="47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4.25" customHeight="1">
      <c r="A486" s="9"/>
      <c r="B486" s="9"/>
      <c r="C486" s="9"/>
      <c r="D486" s="9"/>
      <c r="E486" s="46"/>
      <c r="F486" s="9"/>
      <c r="G486" s="46"/>
      <c r="H486" s="46"/>
      <c r="I486" s="9"/>
      <c r="J486" s="9"/>
      <c r="K486" s="9"/>
      <c r="L486" s="46"/>
      <c r="M486" s="9"/>
      <c r="N486" s="9"/>
      <c r="O486" s="47"/>
      <c r="P486" s="47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4.25" customHeight="1">
      <c r="A487" s="9"/>
      <c r="B487" s="9"/>
      <c r="C487" s="9"/>
      <c r="D487" s="9"/>
      <c r="E487" s="46"/>
      <c r="F487" s="9"/>
      <c r="G487" s="46"/>
      <c r="H487" s="46"/>
      <c r="I487" s="9"/>
      <c r="J487" s="9"/>
      <c r="K487" s="9"/>
      <c r="L487" s="46"/>
      <c r="M487" s="9"/>
      <c r="N487" s="9"/>
      <c r="O487" s="47"/>
      <c r="P487" s="47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4.25" customHeight="1">
      <c r="A488" s="9"/>
      <c r="B488" s="9"/>
      <c r="C488" s="9"/>
      <c r="D488" s="9"/>
      <c r="E488" s="46"/>
      <c r="F488" s="9"/>
      <c r="G488" s="46"/>
      <c r="H488" s="46"/>
      <c r="I488" s="9"/>
      <c r="J488" s="9"/>
      <c r="K488" s="9"/>
      <c r="L488" s="46"/>
      <c r="M488" s="9"/>
      <c r="N488" s="9"/>
      <c r="O488" s="47"/>
      <c r="P488" s="47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4.25" customHeight="1">
      <c r="A489" s="9"/>
      <c r="B489" s="9"/>
      <c r="C489" s="9"/>
      <c r="D489" s="9"/>
      <c r="E489" s="46"/>
      <c r="F489" s="9"/>
      <c r="G489" s="46"/>
      <c r="H489" s="46"/>
      <c r="I489" s="9"/>
      <c r="J489" s="9"/>
      <c r="K489" s="9"/>
      <c r="L489" s="46"/>
      <c r="M489" s="9"/>
      <c r="N489" s="9"/>
      <c r="O489" s="47"/>
      <c r="P489" s="47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4.25" customHeight="1">
      <c r="A490" s="9"/>
      <c r="B490" s="9"/>
      <c r="C490" s="9"/>
      <c r="D490" s="9"/>
      <c r="E490" s="46"/>
      <c r="F490" s="9"/>
      <c r="G490" s="46"/>
      <c r="H490" s="46"/>
      <c r="I490" s="9"/>
      <c r="J490" s="9"/>
      <c r="K490" s="9"/>
      <c r="L490" s="46"/>
      <c r="M490" s="9"/>
      <c r="N490" s="9"/>
      <c r="O490" s="47"/>
      <c r="P490" s="47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4.25" customHeight="1">
      <c r="A491" s="9"/>
      <c r="B491" s="9"/>
      <c r="C491" s="9"/>
      <c r="D491" s="9"/>
      <c r="E491" s="46"/>
      <c r="F491" s="9"/>
      <c r="G491" s="46"/>
      <c r="H491" s="46"/>
      <c r="I491" s="9"/>
      <c r="J491" s="9"/>
      <c r="K491" s="9"/>
      <c r="L491" s="46"/>
      <c r="M491" s="9"/>
      <c r="N491" s="9"/>
      <c r="O491" s="47"/>
      <c r="P491" s="47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4.25" customHeight="1">
      <c r="A492" s="9"/>
      <c r="B492" s="9"/>
      <c r="C492" s="9"/>
      <c r="D492" s="9"/>
      <c r="E492" s="46"/>
      <c r="F492" s="9"/>
      <c r="G492" s="46"/>
      <c r="H492" s="46"/>
      <c r="I492" s="9"/>
      <c r="J492" s="9"/>
      <c r="K492" s="9"/>
      <c r="L492" s="46"/>
      <c r="M492" s="9"/>
      <c r="N492" s="9"/>
      <c r="O492" s="47"/>
      <c r="P492" s="47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4.25" customHeight="1">
      <c r="A493" s="9"/>
      <c r="B493" s="9"/>
      <c r="C493" s="9"/>
      <c r="D493" s="9"/>
      <c r="E493" s="46"/>
      <c r="F493" s="9"/>
      <c r="G493" s="46"/>
      <c r="H493" s="46"/>
      <c r="I493" s="9"/>
      <c r="J493" s="9"/>
      <c r="K493" s="9"/>
      <c r="L493" s="46"/>
      <c r="M493" s="9"/>
      <c r="N493" s="9"/>
      <c r="O493" s="47"/>
      <c r="P493" s="47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4.25" customHeight="1">
      <c r="A494" s="9"/>
      <c r="B494" s="9"/>
      <c r="C494" s="9"/>
      <c r="D494" s="9"/>
      <c r="E494" s="46"/>
      <c r="F494" s="9"/>
      <c r="G494" s="46"/>
      <c r="H494" s="46"/>
      <c r="I494" s="9"/>
      <c r="J494" s="9"/>
      <c r="K494" s="9"/>
      <c r="L494" s="46"/>
      <c r="M494" s="9"/>
      <c r="N494" s="9"/>
      <c r="O494" s="47"/>
      <c r="P494" s="47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4.25" customHeight="1">
      <c r="A495" s="9"/>
      <c r="B495" s="9"/>
      <c r="C495" s="9"/>
      <c r="D495" s="9"/>
      <c r="E495" s="46"/>
      <c r="F495" s="9"/>
      <c r="G495" s="46"/>
      <c r="H495" s="46"/>
      <c r="I495" s="9"/>
      <c r="J495" s="9"/>
      <c r="K495" s="9"/>
      <c r="L495" s="46"/>
      <c r="M495" s="9"/>
      <c r="N495" s="9"/>
      <c r="O495" s="47"/>
      <c r="P495" s="47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4.25" customHeight="1">
      <c r="A496" s="9"/>
      <c r="B496" s="9"/>
      <c r="C496" s="9"/>
      <c r="D496" s="9"/>
      <c r="E496" s="46"/>
      <c r="F496" s="9"/>
      <c r="G496" s="46"/>
      <c r="H496" s="46"/>
      <c r="I496" s="9"/>
      <c r="J496" s="9"/>
      <c r="K496" s="9"/>
      <c r="L496" s="46"/>
      <c r="M496" s="9"/>
      <c r="N496" s="9"/>
      <c r="O496" s="47"/>
      <c r="P496" s="47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4.25" customHeight="1">
      <c r="A497" s="9"/>
      <c r="B497" s="9"/>
      <c r="C497" s="9"/>
      <c r="D497" s="9"/>
      <c r="E497" s="46"/>
      <c r="F497" s="9"/>
      <c r="G497" s="46"/>
      <c r="H497" s="46"/>
      <c r="I497" s="9"/>
      <c r="J497" s="9"/>
      <c r="K497" s="9"/>
      <c r="L497" s="46"/>
      <c r="M497" s="9"/>
      <c r="N497" s="9"/>
      <c r="O497" s="47"/>
      <c r="P497" s="47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4.25" customHeight="1">
      <c r="A498" s="9"/>
      <c r="B498" s="9"/>
      <c r="C498" s="9"/>
      <c r="D498" s="9"/>
      <c r="E498" s="46"/>
      <c r="F498" s="9"/>
      <c r="G498" s="46"/>
      <c r="H498" s="46"/>
      <c r="I498" s="9"/>
      <c r="J498" s="9"/>
      <c r="K498" s="9"/>
      <c r="L498" s="46"/>
      <c r="M498" s="9"/>
      <c r="N498" s="9"/>
      <c r="O498" s="47"/>
      <c r="P498" s="47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4.25" customHeight="1">
      <c r="A499" s="9"/>
      <c r="B499" s="9"/>
      <c r="C499" s="9"/>
      <c r="D499" s="9"/>
      <c r="E499" s="46"/>
      <c r="F499" s="9"/>
      <c r="G499" s="46"/>
      <c r="H499" s="46"/>
      <c r="I499" s="9"/>
      <c r="J499" s="9"/>
      <c r="K499" s="9"/>
      <c r="L499" s="46"/>
      <c r="M499" s="9"/>
      <c r="N499" s="9"/>
      <c r="O499" s="47"/>
      <c r="P499" s="47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4.25" customHeight="1">
      <c r="A500" s="9"/>
      <c r="B500" s="9"/>
      <c r="C500" s="9"/>
      <c r="D500" s="9"/>
      <c r="E500" s="46"/>
      <c r="F500" s="9"/>
      <c r="G500" s="46"/>
      <c r="H500" s="46"/>
      <c r="I500" s="9"/>
      <c r="J500" s="9"/>
      <c r="K500" s="9"/>
      <c r="L500" s="46"/>
      <c r="M500" s="9"/>
      <c r="N500" s="9"/>
      <c r="O500" s="47"/>
      <c r="P500" s="47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4.25" customHeight="1">
      <c r="A501" s="9"/>
      <c r="B501" s="9"/>
      <c r="C501" s="9"/>
      <c r="D501" s="9"/>
      <c r="E501" s="46"/>
      <c r="F501" s="9"/>
      <c r="G501" s="46"/>
      <c r="H501" s="46"/>
      <c r="I501" s="9"/>
      <c r="J501" s="9"/>
      <c r="K501" s="9"/>
      <c r="L501" s="46"/>
      <c r="M501" s="9"/>
      <c r="N501" s="9"/>
      <c r="O501" s="47"/>
      <c r="P501" s="47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4.25" customHeight="1">
      <c r="A502" s="9"/>
      <c r="B502" s="9"/>
      <c r="C502" s="9"/>
      <c r="D502" s="9"/>
      <c r="E502" s="46"/>
      <c r="F502" s="9"/>
      <c r="G502" s="46"/>
      <c r="H502" s="46"/>
      <c r="I502" s="9"/>
      <c r="J502" s="9"/>
      <c r="K502" s="9"/>
      <c r="L502" s="46"/>
      <c r="M502" s="9"/>
      <c r="N502" s="9"/>
      <c r="O502" s="47"/>
      <c r="P502" s="47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4.25" customHeight="1">
      <c r="A503" s="9"/>
      <c r="B503" s="9"/>
      <c r="C503" s="9"/>
      <c r="D503" s="9"/>
      <c r="E503" s="46"/>
      <c r="F503" s="9"/>
      <c r="G503" s="46"/>
      <c r="H503" s="46"/>
      <c r="I503" s="9"/>
      <c r="J503" s="9"/>
      <c r="K503" s="9"/>
      <c r="L503" s="46"/>
      <c r="M503" s="9"/>
      <c r="N503" s="9"/>
      <c r="O503" s="47"/>
      <c r="P503" s="47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4.25" customHeight="1">
      <c r="A504" s="9"/>
      <c r="B504" s="9"/>
      <c r="C504" s="9"/>
      <c r="D504" s="9"/>
      <c r="E504" s="46"/>
      <c r="F504" s="9"/>
      <c r="G504" s="46"/>
      <c r="H504" s="46"/>
      <c r="I504" s="9"/>
      <c r="J504" s="9"/>
      <c r="K504" s="9"/>
      <c r="L504" s="46"/>
      <c r="M504" s="9"/>
      <c r="N504" s="9"/>
      <c r="O504" s="47"/>
      <c r="P504" s="47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4.25" customHeight="1">
      <c r="A505" s="9"/>
      <c r="B505" s="9"/>
      <c r="C505" s="9"/>
      <c r="D505" s="9"/>
      <c r="E505" s="46"/>
      <c r="F505" s="9"/>
      <c r="G505" s="46"/>
      <c r="H505" s="46"/>
      <c r="I505" s="9"/>
      <c r="J505" s="9"/>
      <c r="K505" s="9"/>
      <c r="L505" s="46"/>
      <c r="M505" s="9"/>
      <c r="N505" s="9"/>
      <c r="O505" s="47"/>
      <c r="P505" s="47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4.25" customHeight="1">
      <c r="A506" s="9"/>
      <c r="B506" s="9"/>
      <c r="C506" s="9"/>
      <c r="D506" s="9"/>
      <c r="E506" s="46"/>
      <c r="F506" s="9"/>
      <c r="G506" s="46"/>
      <c r="H506" s="46"/>
      <c r="I506" s="9"/>
      <c r="J506" s="9"/>
      <c r="K506" s="9"/>
      <c r="L506" s="46"/>
      <c r="M506" s="9"/>
      <c r="N506" s="9"/>
      <c r="O506" s="47"/>
      <c r="P506" s="47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4.25" customHeight="1">
      <c r="A507" s="9"/>
      <c r="B507" s="9"/>
      <c r="C507" s="9"/>
      <c r="D507" s="9"/>
      <c r="E507" s="46"/>
      <c r="F507" s="9"/>
      <c r="G507" s="46"/>
      <c r="H507" s="46"/>
      <c r="I507" s="9"/>
      <c r="J507" s="9"/>
      <c r="K507" s="9"/>
      <c r="L507" s="46"/>
      <c r="M507" s="9"/>
      <c r="N507" s="9"/>
      <c r="O507" s="47"/>
      <c r="P507" s="47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4.25" customHeight="1">
      <c r="A508" s="9"/>
      <c r="B508" s="9"/>
      <c r="C508" s="9"/>
      <c r="D508" s="9"/>
      <c r="E508" s="46"/>
      <c r="F508" s="9"/>
      <c r="G508" s="46"/>
      <c r="H508" s="46"/>
      <c r="I508" s="9"/>
      <c r="J508" s="9"/>
      <c r="K508" s="9"/>
      <c r="L508" s="46"/>
      <c r="M508" s="9"/>
      <c r="N508" s="9"/>
      <c r="O508" s="47"/>
      <c r="P508" s="47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4.25" customHeight="1">
      <c r="A509" s="9"/>
      <c r="B509" s="9"/>
      <c r="C509" s="9"/>
      <c r="D509" s="9"/>
      <c r="E509" s="46"/>
      <c r="F509" s="9"/>
      <c r="G509" s="46"/>
      <c r="H509" s="46"/>
      <c r="I509" s="9"/>
      <c r="J509" s="9"/>
      <c r="K509" s="9"/>
      <c r="L509" s="46"/>
      <c r="M509" s="9"/>
      <c r="N509" s="9"/>
      <c r="O509" s="47"/>
      <c r="P509" s="47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4.25" customHeight="1">
      <c r="A510" s="9"/>
      <c r="B510" s="9"/>
      <c r="C510" s="9"/>
      <c r="D510" s="9"/>
      <c r="E510" s="46"/>
      <c r="F510" s="9"/>
      <c r="G510" s="46"/>
      <c r="H510" s="46"/>
      <c r="I510" s="9"/>
      <c r="J510" s="9"/>
      <c r="K510" s="9"/>
      <c r="L510" s="46"/>
      <c r="M510" s="9"/>
      <c r="N510" s="9"/>
      <c r="O510" s="47"/>
      <c r="P510" s="47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4.25" customHeight="1">
      <c r="A511" s="9"/>
      <c r="B511" s="9"/>
      <c r="C511" s="9"/>
      <c r="D511" s="9"/>
      <c r="E511" s="46"/>
      <c r="F511" s="9"/>
      <c r="G511" s="46"/>
      <c r="H511" s="46"/>
      <c r="I511" s="9"/>
      <c r="J511" s="9"/>
      <c r="K511" s="9"/>
      <c r="L511" s="46"/>
      <c r="M511" s="9"/>
      <c r="N511" s="9"/>
      <c r="O511" s="47"/>
      <c r="P511" s="47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4.25" customHeight="1">
      <c r="A512" s="9"/>
      <c r="B512" s="9"/>
      <c r="C512" s="9"/>
      <c r="D512" s="9"/>
      <c r="E512" s="46"/>
      <c r="F512" s="9"/>
      <c r="G512" s="46"/>
      <c r="H512" s="46"/>
      <c r="I512" s="9"/>
      <c r="J512" s="9"/>
      <c r="K512" s="9"/>
      <c r="L512" s="46"/>
      <c r="M512" s="9"/>
      <c r="N512" s="9"/>
      <c r="O512" s="47"/>
      <c r="P512" s="47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4.25" customHeight="1">
      <c r="A513" s="9"/>
      <c r="B513" s="9"/>
      <c r="C513" s="9"/>
      <c r="D513" s="9"/>
      <c r="E513" s="46"/>
      <c r="F513" s="9"/>
      <c r="G513" s="46"/>
      <c r="H513" s="46"/>
      <c r="I513" s="9"/>
      <c r="J513" s="9"/>
      <c r="K513" s="9"/>
      <c r="L513" s="46"/>
      <c r="M513" s="9"/>
      <c r="N513" s="9"/>
      <c r="O513" s="47"/>
      <c r="P513" s="47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4.25" customHeight="1">
      <c r="A514" s="9"/>
      <c r="B514" s="9"/>
      <c r="C514" s="9"/>
      <c r="D514" s="9"/>
      <c r="E514" s="46"/>
      <c r="F514" s="9"/>
      <c r="G514" s="46"/>
      <c r="H514" s="46"/>
      <c r="I514" s="9"/>
      <c r="J514" s="9"/>
      <c r="K514" s="9"/>
      <c r="L514" s="46"/>
      <c r="M514" s="9"/>
      <c r="N514" s="9"/>
      <c r="O514" s="47"/>
      <c r="P514" s="47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4.25" customHeight="1">
      <c r="A515" s="9"/>
      <c r="B515" s="9"/>
      <c r="C515" s="9"/>
      <c r="D515" s="9"/>
      <c r="E515" s="46"/>
      <c r="F515" s="9"/>
      <c r="G515" s="46"/>
      <c r="H515" s="46"/>
      <c r="I515" s="9"/>
      <c r="J515" s="9"/>
      <c r="K515" s="9"/>
      <c r="L515" s="46"/>
      <c r="M515" s="9"/>
      <c r="N515" s="9"/>
      <c r="O515" s="47"/>
      <c r="P515" s="47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4.25" customHeight="1">
      <c r="A516" s="9"/>
      <c r="B516" s="9"/>
      <c r="C516" s="9"/>
      <c r="D516" s="9"/>
      <c r="E516" s="46"/>
      <c r="F516" s="9"/>
      <c r="G516" s="46"/>
      <c r="H516" s="46"/>
      <c r="I516" s="9"/>
      <c r="J516" s="9"/>
      <c r="K516" s="9"/>
      <c r="L516" s="46"/>
      <c r="M516" s="9"/>
      <c r="N516" s="9"/>
      <c r="O516" s="47"/>
      <c r="P516" s="47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4.25" customHeight="1">
      <c r="A517" s="9"/>
      <c r="B517" s="9"/>
      <c r="C517" s="9"/>
      <c r="D517" s="9"/>
      <c r="E517" s="46"/>
      <c r="F517" s="9"/>
      <c r="G517" s="46"/>
      <c r="H517" s="46"/>
      <c r="I517" s="9"/>
      <c r="J517" s="9"/>
      <c r="K517" s="9"/>
      <c r="L517" s="46"/>
      <c r="M517" s="9"/>
      <c r="N517" s="9"/>
      <c r="O517" s="47"/>
      <c r="P517" s="47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4.25" customHeight="1">
      <c r="A518" s="9"/>
      <c r="B518" s="9"/>
      <c r="C518" s="9"/>
      <c r="D518" s="9"/>
      <c r="E518" s="46"/>
      <c r="F518" s="9"/>
      <c r="G518" s="46"/>
      <c r="H518" s="46"/>
      <c r="I518" s="9"/>
      <c r="J518" s="9"/>
      <c r="K518" s="9"/>
      <c r="L518" s="46"/>
      <c r="M518" s="9"/>
      <c r="N518" s="9"/>
      <c r="O518" s="47"/>
      <c r="P518" s="47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4.25" customHeight="1">
      <c r="A519" s="9"/>
      <c r="B519" s="9"/>
      <c r="C519" s="9"/>
      <c r="D519" s="9"/>
      <c r="E519" s="46"/>
      <c r="F519" s="9"/>
      <c r="G519" s="46"/>
      <c r="H519" s="46"/>
      <c r="I519" s="9"/>
      <c r="J519" s="9"/>
      <c r="K519" s="9"/>
      <c r="L519" s="46"/>
      <c r="M519" s="9"/>
      <c r="N519" s="9"/>
      <c r="O519" s="47"/>
      <c r="P519" s="47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4.25" customHeight="1">
      <c r="A520" s="9"/>
      <c r="B520" s="9"/>
      <c r="C520" s="9"/>
      <c r="D520" s="9"/>
      <c r="E520" s="46"/>
      <c r="F520" s="9"/>
      <c r="G520" s="46"/>
      <c r="H520" s="46"/>
      <c r="I520" s="9"/>
      <c r="J520" s="9"/>
      <c r="K520" s="9"/>
      <c r="L520" s="46"/>
      <c r="M520" s="9"/>
      <c r="N520" s="9"/>
      <c r="O520" s="47"/>
      <c r="P520" s="47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4.25" customHeight="1">
      <c r="A521" s="9"/>
      <c r="B521" s="9"/>
      <c r="C521" s="9"/>
      <c r="D521" s="9"/>
      <c r="E521" s="46"/>
      <c r="F521" s="9"/>
      <c r="G521" s="46"/>
      <c r="H521" s="46"/>
      <c r="I521" s="9"/>
      <c r="J521" s="9"/>
      <c r="K521" s="9"/>
      <c r="L521" s="46"/>
      <c r="M521" s="9"/>
      <c r="N521" s="9"/>
      <c r="O521" s="47"/>
      <c r="P521" s="47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4.25" customHeight="1">
      <c r="A522" s="9"/>
      <c r="B522" s="9"/>
      <c r="C522" s="9"/>
      <c r="D522" s="9"/>
      <c r="E522" s="46"/>
      <c r="F522" s="9"/>
      <c r="G522" s="46"/>
      <c r="H522" s="46"/>
      <c r="I522" s="9"/>
      <c r="J522" s="9"/>
      <c r="K522" s="9"/>
      <c r="L522" s="46"/>
      <c r="M522" s="9"/>
      <c r="N522" s="9"/>
      <c r="O522" s="47"/>
      <c r="P522" s="47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4.25" customHeight="1">
      <c r="A523" s="9"/>
      <c r="B523" s="9"/>
      <c r="C523" s="9"/>
      <c r="D523" s="9"/>
      <c r="E523" s="46"/>
      <c r="F523" s="9"/>
      <c r="G523" s="46"/>
      <c r="H523" s="46"/>
      <c r="I523" s="9"/>
      <c r="J523" s="9"/>
      <c r="K523" s="9"/>
      <c r="L523" s="46"/>
      <c r="M523" s="9"/>
      <c r="N523" s="9"/>
      <c r="O523" s="47"/>
      <c r="P523" s="47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4.25" customHeight="1">
      <c r="A524" s="9"/>
      <c r="B524" s="9"/>
      <c r="C524" s="9"/>
      <c r="D524" s="9"/>
      <c r="E524" s="46"/>
      <c r="F524" s="9"/>
      <c r="G524" s="46"/>
      <c r="H524" s="46"/>
      <c r="I524" s="9"/>
      <c r="J524" s="9"/>
      <c r="K524" s="9"/>
      <c r="L524" s="46"/>
      <c r="M524" s="9"/>
      <c r="N524" s="9"/>
      <c r="O524" s="47"/>
      <c r="P524" s="47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4.25" customHeight="1">
      <c r="A525" s="9"/>
      <c r="B525" s="9"/>
      <c r="C525" s="9"/>
      <c r="D525" s="9"/>
      <c r="E525" s="46"/>
      <c r="F525" s="9"/>
      <c r="G525" s="46"/>
      <c r="H525" s="46"/>
      <c r="I525" s="9"/>
      <c r="J525" s="9"/>
      <c r="K525" s="9"/>
      <c r="L525" s="46"/>
      <c r="M525" s="9"/>
      <c r="N525" s="9"/>
      <c r="O525" s="47"/>
      <c r="P525" s="47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4.25" customHeight="1">
      <c r="A526" s="9"/>
      <c r="B526" s="9"/>
      <c r="C526" s="9"/>
      <c r="D526" s="9"/>
      <c r="E526" s="46"/>
      <c r="F526" s="9"/>
      <c r="G526" s="46"/>
      <c r="H526" s="46"/>
      <c r="I526" s="9"/>
      <c r="J526" s="9"/>
      <c r="K526" s="9"/>
      <c r="L526" s="46"/>
      <c r="M526" s="9"/>
      <c r="N526" s="9"/>
      <c r="O526" s="47"/>
      <c r="P526" s="47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4.25" customHeight="1">
      <c r="A527" s="9"/>
      <c r="B527" s="9"/>
      <c r="C527" s="9"/>
      <c r="D527" s="9"/>
      <c r="E527" s="46"/>
      <c r="F527" s="9"/>
      <c r="G527" s="46"/>
      <c r="H527" s="46"/>
      <c r="I527" s="9"/>
      <c r="J527" s="9"/>
      <c r="K527" s="9"/>
      <c r="L527" s="46"/>
      <c r="M527" s="9"/>
      <c r="N527" s="9"/>
      <c r="O527" s="47"/>
      <c r="P527" s="47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4.25" customHeight="1">
      <c r="A528" s="9"/>
      <c r="B528" s="9"/>
      <c r="C528" s="9"/>
      <c r="D528" s="9"/>
      <c r="E528" s="46"/>
      <c r="F528" s="9"/>
      <c r="G528" s="46"/>
      <c r="H528" s="46"/>
      <c r="I528" s="9"/>
      <c r="J528" s="9"/>
      <c r="K528" s="9"/>
      <c r="L528" s="46"/>
      <c r="M528" s="9"/>
      <c r="N528" s="9"/>
      <c r="O528" s="47"/>
      <c r="P528" s="47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4.25" customHeight="1">
      <c r="A529" s="9"/>
      <c r="B529" s="9"/>
      <c r="C529" s="9"/>
      <c r="D529" s="9"/>
      <c r="E529" s="46"/>
      <c r="F529" s="9"/>
      <c r="G529" s="46"/>
      <c r="H529" s="46"/>
      <c r="I529" s="9"/>
      <c r="J529" s="9"/>
      <c r="K529" s="9"/>
      <c r="L529" s="46"/>
      <c r="M529" s="9"/>
      <c r="N529" s="9"/>
      <c r="O529" s="47"/>
      <c r="P529" s="47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4.25" customHeight="1">
      <c r="A530" s="9"/>
      <c r="B530" s="9"/>
      <c r="C530" s="9"/>
      <c r="D530" s="9"/>
      <c r="E530" s="46"/>
      <c r="F530" s="9"/>
      <c r="G530" s="46"/>
      <c r="H530" s="46"/>
      <c r="I530" s="9"/>
      <c r="J530" s="9"/>
      <c r="K530" s="9"/>
      <c r="L530" s="46"/>
      <c r="M530" s="9"/>
      <c r="N530" s="9"/>
      <c r="O530" s="47"/>
      <c r="P530" s="47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4.25" customHeight="1">
      <c r="A531" s="9"/>
      <c r="B531" s="9"/>
      <c r="C531" s="9"/>
      <c r="D531" s="9"/>
      <c r="E531" s="46"/>
      <c r="F531" s="9"/>
      <c r="G531" s="46"/>
      <c r="H531" s="46"/>
      <c r="I531" s="9"/>
      <c r="J531" s="9"/>
      <c r="K531" s="9"/>
      <c r="L531" s="46"/>
      <c r="M531" s="9"/>
      <c r="N531" s="9"/>
      <c r="O531" s="47"/>
      <c r="P531" s="47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4.25" customHeight="1">
      <c r="A532" s="9"/>
      <c r="B532" s="9"/>
      <c r="C532" s="9"/>
      <c r="D532" s="9"/>
      <c r="E532" s="46"/>
      <c r="F532" s="9"/>
      <c r="G532" s="46"/>
      <c r="H532" s="46"/>
      <c r="I532" s="9"/>
      <c r="J532" s="9"/>
      <c r="K532" s="9"/>
      <c r="L532" s="46"/>
      <c r="M532" s="9"/>
      <c r="N532" s="9"/>
      <c r="O532" s="47"/>
      <c r="P532" s="47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4.25" customHeight="1">
      <c r="A533" s="9"/>
      <c r="B533" s="9"/>
      <c r="C533" s="9"/>
      <c r="D533" s="9"/>
      <c r="E533" s="46"/>
      <c r="F533" s="9"/>
      <c r="G533" s="46"/>
      <c r="H533" s="46"/>
      <c r="I533" s="9"/>
      <c r="J533" s="9"/>
      <c r="K533" s="9"/>
      <c r="L533" s="46"/>
      <c r="M533" s="9"/>
      <c r="N533" s="9"/>
      <c r="O533" s="47"/>
      <c r="P533" s="47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4.25" customHeight="1">
      <c r="A534" s="9"/>
      <c r="B534" s="9"/>
      <c r="C534" s="9"/>
      <c r="D534" s="9"/>
      <c r="E534" s="46"/>
      <c r="F534" s="9"/>
      <c r="G534" s="46"/>
      <c r="H534" s="46"/>
      <c r="I534" s="9"/>
      <c r="J534" s="9"/>
      <c r="K534" s="9"/>
      <c r="L534" s="46"/>
      <c r="M534" s="9"/>
      <c r="N534" s="9"/>
      <c r="O534" s="47"/>
      <c r="P534" s="47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4.25" customHeight="1">
      <c r="A535" s="9"/>
      <c r="B535" s="9"/>
      <c r="C535" s="9"/>
      <c r="D535" s="9"/>
      <c r="E535" s="46"/>
      <c r="F535" s="9"/>
      <c r="G535" s="46"/>
      <c r="H535" s="46"/>
      <c r="I535" s="9"/>
      <c r="J535" s="9"/>
      <c r="K535" s="9"/>
      <c r="L535" s="46"/>
      <c r="M535" s="9"/>
      <c r="N535" s="9"/>
      <c r="O535" s="47"/>
      <c r="P535" s="47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4.25" customHeight="1">
      <c r="A536" s="9"/>
      <c r="B536" s="9"/>
      <c r="C536" s="9"/>
      <c r="D536" s="9"/>
      <c r="E536" s="46"/>
      <c r="F536" s="9"/>
      <c r="G536" s="46"/>
      <c r="H536" s="46"/>
      <c r="I536" s="9"/>
      <c r="J536" s="9"/>
      <c r="K536" s="9"/>
      <c r="L536" s="46"/>
      <c r="M536" s="9"/>
      <c r="N536" s="9"/>
      <c r="O536" s="47"/>
      <c r="P536" s="47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4.25" customHeight="1">
      <c r="A537" s="9"/>
      <c r="B537" s="9"/>
      <c r="C537" s="9"/>
      <c r="D537" s="9"/>
      <c r="E537" s="46"/>
      <c r="F537" s="9"/>
      <c r="G537" s="46"/>
      <c r="H537" s="46"/>
      <c r="I537" s="9"/>
      <c r="J537" s="9"/>
      <c r="K537" s="9"/>
      <c r="L537" s="46"/>
      <c r="M537" s="9"/>
      <c r="N537" s="9"/>
      <c r="O537" s="47"/>
      <c r="P537" s="47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4.25" customHeight="1">
      <c r="A538" s="9"/>
      <c r="B538" s="9"/>
      <c r="C538" s="9"/>
      <c r="D538" s="9"/>
      <c r="E538" s="46"/>
      <c r="F538" s="9"/>
      <c r="G538" s="46"/>
      <c r="H538" s="46"/>
      <c r="I538" s="9"/>
      <c r="J538" s="9"/>
      <c r="K538" s="9"/>
      <c r="L538" s="46"/>
      <c r="M538" s="9"/>
      <c r="N538" s="9"/>
      <c r="O538" s="47"/>
      <c r="P538" s="47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4.25" customHeight="1">
      <c r="A539" s="9"/>
      <c r="B539" s="9"/>
      <c r="C539" s="9"/>
      <c r="D539" s="9"/>
      <c r="E539" s="46"/>
      <c r="F539" s="9"/>
      <c r="G539" s="46"/>
      <c r="H539" s="46"/>
      <c r="I539" s="9"/>
      <c r="J539" s="9"/>
      <c r="K539" s="9"/>
      <c r="L539" s="46"/>
      <c r="M539" s="9"/>
      <c r="N539" s="9"/>
      <c r="O539" s="47"/>
      <c r="P539" s="47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4.25" customHeight="1">
      <c r="A540" s="9"/>
      <c r="B540" s="9"/>
      <c r="C540" s="9"/>
      <c r="D540" s="9"/>
      <c r="E540" s="46"/>
      <c r="F540" s="9"/>
      <c r="G540" s="46"/>
      <c r="H540" s="46"/>
      <c r="I540" s="9"/>
      <c r="J540" s="9"/>
      <c r="K540" s="9"/>
      <c r="L540" s="46"/>
      <c r="M540" s="9"/>
      <c r="N540" s="9"/>
      <c r="O540" s="47"/>
      <c r="P540" s="47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4.25" customHeight="1">
      <c r="A541" s="9"/>
      <c r="B541" s="9"/>
      <c r="C541" s="9"/>
      <c r="D541" s="9"/>
      <c r="E541" s="46"/>
      <c r="F541" s="9"/>
      <c r="G541" s="46"/>
      <c r="H541" s="46"/>
      <c r="I541" s="9"/>
      <c r="J541" s="9"/>
      <c r="K541" s="9"/>
      <c r="L541" s="46"/>
      <c r="M541" s="9"/>
      <c r="N541" s="9"/>
      <c r="O541" s="47"/>
      <c r="P541" s="47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4.25" customHeight="1">
      <c r="A542" s="9"/>
      <c r="B542" s="9"/>
      <c r="C542" s="9"/>
      <c r="D542" s="9"/>
      <c r="E542" s="46"/>
      <c r="F542" s="9"/>
      <c r="G542" s="46"/>
      <c r="H542" s="46"/>
      <c r="I542" s="9"/>
      <c r="J542" s="9"/>
      <c r="K542" s="9"/>
      <c r="L542" s="46"/>
      <c r="M542" s="9"/>
      <c r="N542" s="9"/>
      <c r="O542" s="47"/>
      <c r="P542" s="47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4.25" customHeight="1">
      <c r="A543" s="9"/>
      <c r="B543" s="9"/>
      <c r="C543" s="9"/>
      <c r="D543" s="9"/>
      <c r="E543" s="46"/>
      <c r="F543" s="9"/>
      <c r="G543" s="46"/>
      <c r="H543" s="46"/>
      <c r="I543" s="9"/>
      <c r="J543" s="9"/>
      <c r="K543" s="9"/>
      <c r="L543" s="46"/>
      <c r="M543" s="9"/>
      <c r="N543" s="9"/>
      <c r="O543" s="47"/>
      <c r="P543" s="47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4.25" customHeight="1">
      <c r="A544" s="9"/>
      <c r="B544" s="9"/>
      <c r="C544" s="9"/>
      <c r="D544" s="9"/>
      <c r="E544" s="46"/>
      <c r="F544" s="9"/>
      <c r="G544" s="46"/>
      <c r="H544" s="46"/>
      <c r="I544" s="9"/>
      <c r="J544" s="9"/>
      <c r="K544" s="9"/>
      <c r="L544" s="46"/>
      <c r="M544" s="9"/>
      <c r="N544" s="9"/>
      <c r="O544" s="47"/>
      <c r="P544" s="47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4.25" customHeight="1">
      <c r="A545" s="9"/>
      <c r="B545" s="9"/>
      <c r="C545" s="9"/>
      <c r="D545" s="9"/>
      <c r="E545" s="46"/>
      <c r="F545" s="9"/>
      <c r="G545" s="46"/>
      <c r="H545" s="46"/>
      <c r="I545" s="9"/>
      <c r="J545" s="9"/>
      <c r="K545" s="9"/>
      <c r="L545" s="46"/>
      <c r="M545" s="9"/>
      <c r="N545" s="9"/>
      <c r="O545" s="47"/>
      <c r="P545" s="47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4.25" customHeight="1">
      <c r="A546" s="9"/>
      <c r="B546" s="9"/>
      <c r="C546" s="9"/>
      <c r="D546" s="9"/>
      <c r="E546" s="46"/>
      <c r="F546" s="9"/>
      <c r="G546" s="46"/>
      <c r="H546" s="46"/>
      <c r="I546" s="9"/>
      <c r="J546" s="9"/>
      <c r="K546" s="9"/>
      <c r="L546" s="46"/>
      <c r="M546" s="9"/>
      <c r="N546" s="9"/>
      <c r="O546" s="47"/>
      <c r="P546" s="47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4.25" customHeight="1">
      <c r="A547" s="9"/>
      <c r="B547" s="9"/>
      <c r="C547" s="9"/>
      <c r="D547" s="9"/>
      <c r="E547" s="46"/>
      <c r="F547" s="9"/>
      <c r="G547" s="46"/>
      <c r="H547" s="46"/>
      <c r="I547" s="9"/>
      <c r="J547" s="9"/>
      <c r="K547" s="9"/>
      <c r="L547" s="46"/>
      <c r="M547" s="9"/>
      <c r="N547" s="9"/>
      <c r="O547" s="47"/>
      <c r="P547" s="47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4.25" customHeight="1">
      <c r="A548" s="9"/>
      <c r="B548" s="9"/>
      <c r="C548" s="9"/>
      <c r="D548" s="9"/>
      <c r="E548" s="46"/>
      <c r="F548" s="9"/>
      <c r="G548" s="46"/>
      <c r="H548" s="46"/>
      <c r="I548" s="9"/>
      <c r="J548" s="9"/>
      <c r="K548" s="9"/>
      <c r="L548" s="46"/>
      <c r="M548" s="9"/>
      <c r="N548" s="9"/>
      <c r="O548" s="47"/>
      <c r="P548" s="47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4.25" customHeight="1">
      <c r="A549" s="9"/>
      <c r="B549" s="9"/>
      <c r="C549" s="9"/>
      <c r="D549" s="9"/>
      <c r="E549" s="46"/>
      <c r="F549" s="9"/>
      <c r="G549" s="46"/>
      <c r="H549" s="46"/>
      <c r="I549" s="9"/>
      <c r="J549" s="9"/>
      <c r="K549" s="9"/>
      <c r="L549" s="46"/>
      <c r="M549" s="9"/>
      <c r="N549" s="9"/>
      <c r="O549" s="47"/>
      <c r="P549" s="47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4.25" customHeight="1">
      <c r="A550" s="9"/>
      <c r="B550" s="9"/>
      <c r="C550" s="9"/>
      <c r="D550" s="9"/>
      <c r="E550" s="46"/>
      <c r="F550" s="9"/>
      <c r="G550" s="46"/>
      <c r="H550" s="46"/>
      <c r="I550" s="9"/>
      <c r="J550" s="9"/>
      <c r="K550" s="9"/>
      <c r="L550" s="46"/>
      <c r="M550" s="9"/>
      <c r="N550" s="9"/>
      <c r="O550" s="47"/>
      <c r="P550" s="47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4.25" customHeight="1">
      <c r="A551" s="9"/>
      <c r="B551" s="9"/>
      <c r="C551" s="9"/>
      <c r="D551" s="9"/>
      <c r="E551" s="46"/>
      <c r="F551" s="9"/>
      <c r="G551" s="46"/>
      <c r="H551" s="46"/>
      <c r="I551" s="9"/>
      <c r="J551" s="9"/>
      <c r="K551" s="9"/>
      <c r="L551" s="46"/>
      <c r="M551" s="9"/>
      <c r="N551" s="9"/>
      <c r="O551" s="47"/>
      <c r="P551" s="47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4.25" customHeight="1">
      <c r="A552" s="9"/>
      <c r="B552" s="9"/>
      <c r="C552" s="9"/>
      <c r="D552" s="9"/>
      <c r="E552" s="46"/>
      <c r="F552" s="9"/>
      <c r="G552" s="46"/>
      <c r="H552" s="46"/>
      <c r="I552" s="9"/>
      <c r="J552" s="9"/>
      <c r="K552" s="9"/>
      <c r="L552" s="46"/>
      <c r="M552" s="9"/>
      <c r="N552" s="9"/>
      <c r="O552" s="47"/>
      <c r="P552" s="47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4.25" customHeight="1">
      <c r="A553" s="9"/>
      <c r="B553" s="9"/>
      <c r="C553" s="9"/>
      <c r="D553" s="9"/>
      <c r="E553" s="46"/>
      <c r="F553" s="9"/>
      <c r="G553" s="46"/>
      <c r="H553" s="46"/>
      <c r="I553" s="9"/>
      <c r="J553" s="9"/>
      <c r="K553" s="9"/>
      <c r="L553" s="46"/>
      <c r="M553" s="9"/>
      <c r="N553" s="9"/>
      <c r="O553" s="47"/>
      <c r="P553" s="47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4.25" customHeight="1">
      <c r="A554" s="9"/>
      <c r="B554" s="9"/>
      <c r="C554" s="9"/>
      <c r="D554" s="9"/>
      <c r="E554" s="46"/>
      <c r="F554" s="9"/>
      <c r="G554" s="46"/>
      <c r="H554" s="46"/>
      <c r="I554" s="9"/>
      <c r="J554" s="9"/>
      <c r="K554" s="9"/>
      <c r="L554" s="46"/>
      <c r="M554" s="9"/>
      <c r="N554" s="9"/>
      <c r="O554" s="47"/>
      <c r="P554" s="47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4.25" customHeight="1">
      <c r="A555" s="9"/>
      <c r="B555" s="9"/>
      <c r="C555" s="9"/>
      <c r="D555" s="9"/>
      <c r="E555" s="46"/>
      <c r="F555" s="9"/>
      <c r="G555" s="46"/>
      <c r="H555" s="46"/>
      <c r="I555" s="9"/>
      <c r="J555" s="9"/>
      <c r="K555" s="9"/>
      <c r="L555" s="46"/>
      <c r="M555" s="9"/>
      <c r="N555" s="9"/>
      <c r="O555" s="47"/>
      <c r="P555" s="47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4.25" customHeight="1">
      <c r="A556" s="9"/>
      <c r="B556" s="9"/>
      <c r="C556" s="9"/>
      <c r="D556" s="9"/>
      <c r="E556" s="46"/>
      <c r="F556" s="9"/>
      <c r="G556" s="46"/>
      <c r="H556" s="46"/>
      <c r="I556" s="9"/>
      <c r="J556" s="9"/>
      <c r="K556" s="9"/>
      <c r="L556" s="46"/>
      <c r="M556" s="9"/>
      <c r="N556" s="9"/>
      <c r="O556" s="47"/>
      <c r="P556" s="47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4.25" customHeight="1">
      <c r="A557" s="9"/>
      <c r="B557" s="9"/>
      <c r="C557" s="9"/>
      <c r="D557" s="9"/>
      <c r="E557" s="46"/>
      <c r="F557" s="9"/>
      <c r="G557" s="46"/>
      <c r="H557" s="46"/>
      <c r="I557" s="9"/>
      <c r="J557" s="9"/>
      <c r="K557" s="9"/>
      <c r="L557" s="46"/>
      <c r="M557" s="9"/>
      <c r="N557" s="9"/>
      <c r="O557" s="47"/>
      <c r="P557" s="47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4.25" customHeight="1">
      <c r="A558" s="9"/>
      <c r="B558" s="9"/>
      <c r="C558" s="9"/>
      <c r="D558" s="9"/>
      <c r="E558" s="46"/>
      <c r="F558" s="9"/>
      <c r="G558" s="46"/>
      <c r="H558" s="46"/>
      <c r="I558" s="9"/>
      <c r="J558" s="9"/>
      <c r="K558" s="9"/>
      <c r="L558" s="46"/>
      <c r="M558" s="9"/>
      <c r="N558" s="9"/>
      <c r="O558" s="47"/>
      <c r="P558" s="47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4.25" customHeight="1">
      <c r="A559" s="9"/>
      <c r="B559" s="9"/>
      <c r="C559" s="9"/>
      <c r="D559" s="9"/>
      <c r="E559" s="46"/>
      <c r="F559" s="9"/>
      <c r="G559" s="46"/>
      <c r="H559" s="46"/>
      <c r="I559" s="9"/>
      <c r="J559" s="9"/>
      <c r="K559" s="9"/>
      <c r="L559" s="46"/>
      <c r="M559" s="9"/>
      <c r="N559" s="9"/>
      <c r="O559" s="47"/>
      <c r="P559" s="47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4.25" customHeight="1">
      <c r="A560" s="9"/>
      <c r="B560" s="9"/>
      <c r="C560" s="9"/>
      <c r="D560" s="9"/>
      <c r="E560" s="46"/>
      <c r="F560" s="9"/>
      <c r="G560" s="46"/>
      <c r="H560" s="46"/>
      <c r="I560" s="9"/>
      <c r="J560" s="9"/>
      <c r="K560" s="9"/>
      <c r="L560" s="46"/>
      <c r="M560" s="9"/>
      <c r="N560" s="9"/>
      <c r="O560" s="47"/>
      <c r="P560" s="47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4.25" customHeight="1">
      <c r="A561" s="9"/>
      <c r="B561" s="9"/>
      <c r="C561" s="9"/>
      <c r="D561" s="9"/>
      <c r="E561" s="46"/>
      <c r="F561" s="9"/>
      <c r="G561" s="46"/>
      <c r="H561" s="46"/>
      <c r="I561" s="9"/>
      <c r="J561" s="9"/>
      <c r="K561" s="9"/>
      <c r="L561" s="46"/>
      <c r="M561" s="9"/>
      <c r="N561" s="9"/>
      <c r="O561" s="47"/>
      <c r="P561" s="47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4.25" customHeight="1">
      <c r="A562" s="9"/>
      <c r="B562" s="9"/>
      <c r="C562" s="9"/>
      <c r="D562" s="9"/>
      <c r="E562" s="46"/>
      <c r="F562" s="9"/>
      <c r="G562" s="46"/>
      <c r="H562" s="46"/>
      <c r="I562" s="9"/>
      <c r="J562" s="9"/>
      <c r="K562" s="9"/>
      <c r="L562" s="46"/>
      <c r="M562" s="9"/>
      <c r="N562" s="9"/>
      <c r="O562" s="47"/>
      <c r="P562" s="47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4.25" customHeight="1">
      <c r="A563" s="9"/>
      <c r="B563" s="9"/>
      <c r="C563" s="9"/>
      <c r="D563" s="9"/>
      <c r="E563" s="46"/>
      <c r="F563" s="9"/>
      <c r="G563" s="46"/>
      <c r="H563" s="46"/>
      <c r="I563" s="9"/>
      <c r="J563" s="9"/>
      <c r="K563" s="9"/>
      <c r="L563" s="46"/>
      <c r="M563" s="9"/>
      <c r="N563" s="9"/>
      <c r="O563" s="47"/>
      <c r="P563" s="47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4.25" customHeight="1">
      <c r="A564" s="9"/>
      <c r="B564" s="9"/>
      <c r="C564" s="9"/>
      <c r="D564" s="9"/>
      <c r="E564" s="46"/>
      <c r="F564" s="9"/>
      <c r="G564" s="46"/>
      <c r="H564" s="46"/>
      <c r="I564" s="9"/>
      <c r="J564" s="9"/>
      <c r="K564" s="9"/>
      <c r="L564" s="46"/>
      <c r="M564" s="9"/>
      <c r="N564" s="9"/>
      <c r="O564" s="47"/>
      <c r="P564" s="47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4.25" customHeight="1">
      <c r="A565" s="9"/>
      <c r="B565" s="9"/>
      <c r="C565" s="9"/>
      <c r="D565" s="9"/>
      <c r="E565" s="46"/>
      <c r="F565" s="9"/>
      <c r="G565" s="46"/>
      <c r="H565" s="46"/>
      <c r="I565" s="9"/>
      <c r="J565" s="9"/>
      <c r="K565" s="9"/>
      <c r="L565" s="46"/>
      <c r="M565" s="9"/>
      <c r="N565" s="9"/>
      <c r="O565" s="47"/>
      <c r="P565" s="47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4.25" customHeight="1">
      <c r="A566" s="9"/>
      <c r="B566" s="9"/>
      <c r="C566" s="9"/>
      <c r="D566" s="9"/>
      <c r="E566" s="46"/>
      <c r="F566" s="9"/>
      <c r="G566" s="46"/>
      <c r="H566" s="46"/>
      <c r="I566" s="9"/>
      <c r="J566" s="9"/>
      <c r="K566" s="9"/>
      <c r="L566" s="46"/>
      <c r="M566" s="9"/>
      <c r="N566" s="9"/>
      <c r="O566" s="47"/>
      <c r="P566" s="47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4.25" customHeight="1">
      <c r="A567" s="9"/>
      <c r="B567" s="9"/>
      <c r="C567" s="9"/>
      <c r="D567" s="9"/>
      <c r="E567" s="46"/>
      <c r="F567" s="9"/>
      <c r="G567" s="46"/>
      <c r="H567" s="46"/>
      <c r="I567" s="9"/>
      <c r="J567" s="9"/>
      <c r="K567" s="9"/>
      <c r="L567" s="46"/>
      <c r="M567" s="9"/>
      <c r="N567" s="9"/>
      <c r="O567" s="47"/>
      <c r="P567" s="47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4.25" customHeight="1">
      <c r="A568" s="9"/>
      <c r="B568" s="9"/>
      <c r="C568" s="9"/>
      <c r="D568" s="9"/>
      <c r="E568" s="46"/>
      <c r="F568" s="9"/>
      <c r="G568" s="46"/>
      <c r="H568" s="46"/>
      <c r="I568" s="9"/>
      <c r="J568" s="9"/>
      <c r="K568" s="9"/>
      <c r="L568" s="46"/>
      <c r="M568" s="9"/>
      <c r="N568" s="9"/>
      <c r="O568" s="47"/>
      <c r="P568" s="47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4.25" customHeight="1">
      <c r="A569" s="9"/>
      <c r="B569" s="9"/>
      <c r="C569" s="9"/>
      <c r="D569" s="9"/>
      <c r="E569" s="46"/>
      <c r="F569" s="9"/>
      <c r="G569" s="46"/>
      <c r="H569" s="46"/>
      <c r="I569" s="9"/>
      <c r="J569" s="9"/>
      <c r="K569" s="9"/>
      <c r="L569" s="46"/>
      <c r="M569" s="9"/>
      <c r="N569" s="9"/>
      <c r="O569" s="47"/>
      <c r="P569" s="47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4.25" customHeight="1">
      <c r="A570" s="9"/>
      <c r="B570" s="9"/>
      <c r="C570" s="9"/>
      <c r="D570" s="9"/>
      <c r="E570" s="46"/>
      <c r="F570" s="9"/>
      <c r="G570" s="46"/>
      <c r="H570" s="46"/>
      <c r="I570" s="9"/>
      <c r="J570" s="9"/>
      <c r="K570" s="9"/>
      <c r="L570" s="46"/>
      <c r="M570" s="9"/>
      <c r="N570" s="9"/>
      <c r="O570" s="47"/>
      <c r="P570" s="47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4.25" customHeight="1">
      <c r="A571" s="9"/>
      <c r="B571" s="9"/>
      <c r="C571" s="9"/>
      <c r="D571" s="9"/>
      <c r="E571" s="46"/>
      <c r="F571" s="9"/>
      <c r="G571" s="46"/>
      <c r="H571" s="46"/>
      <c r="I571" s="9"/>
      <c r="J571" s="9"/>
      <c r="K571" s="9"/>
      <c r="L571" s="46"/>
      <c r="M571" s="9"/>
      <c r="N571" s="9"/>
      <c r="O571" s="47"/>
      <c r="P571" s="47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4.25" customHeight="1">
      <c r="A572" s="9"/>
      <c r="B572" s="9"/>
      <c r="C572" s="9"/>
      <c r="D572" s="9"/>
      <c r="E572" s="46"/>
      <c r="F572" s="9"/>
      <c r="G572" s="46"/>
      <c r="H572" s="46"/>
      <c r="I572" s="9"/>
      <c r="J572" s="9"/>
      <c r="K572" s="9"/>
      <c r="L572" s="46"/>
      <c r="M572" s="9"/>
      <c r="N572" s="9"/>
      <c r="O572" s="47"/>
      <c r="P572" s="47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4.25" customHeight="1">
      <c r="A573" s="9"/>
      <c r="B573" s="9"/>
      <c r="C573" s="9"/>
      <c r="D573" s="9"/>
      <c r="E573" s="46"/>
      <c r="F573" s="9"/>
      <c r="G573" s="46"/>
      <c r="H573" s="46"/>
      <c r="I573" s="9"/>
      <c r="J573" s="9"/>
      <c r="K573" s="9"/>
      <c r="L573" s="46"/>
      <c r="M573" s="9"/>
      <c r="N573" s="9"/>
      <c r="O573" s="47"/>
      <c r="P573" s="47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4.25" customHeight="1">
      <c r="A574" s="9"/>
      <c r="B574" s="9"/>
      <c r="C574" s="9"/>
      <c r="D574" s="9"/>
      <c r="E574" s="46"/>
      <c r="F574" s="9"/>
      <c r="G574" s="46"/>
      <c r="H574" s="46"/>
      <c r="I574" s="9"/>
      <c r="J574" s="9"/>
      <c r="K574" s="9"/>
      <c r="L574" s="46"/>
      <c r="M574" s="9"/>
      <c r="N574" s="9"/>
      <c r="O574" s="47"/>
      <c r="P574" s="47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4.25" customHeight="1">
      <c r="A575" s="9"/>
      <c r="B575" s="9"/>
      <c r="C575" s="9"/>
      <c r="D575" s="9"/>
      <c r="E575" s="46"/>
      <c r="F575" s="9"/>
      <c r="G575" s="46"/>
      <c r="H575" s="46"/>
      <c r="I575" s="9"/>
      <c r="J575" s="9"/>
      <c r="K575" s="9"/>
      <c r="L575" s="46"/>
      <c r="M575" s="9"/>
      <c r="N575" s="9"/>
      <c r="O575" s="47"/>
      <c r="P575" s="47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4.25" customHeight="1">
      <c r="A576" s="9"/>
      <c r="B576" s="9"/>
      <c r="C576" s="9"/>
      <c r="D576" s="9"/>
      <c r="E576" s="46"/>
      <c r="F576" s="9"/>
      <c r="G576" s="46"/>
      <c r="H576" s="46"/>
      <c r="I576" s="9"/>
      <c r="J576" s="9"/>
      <c r="K576" s="9"/>
      <c r="L576" s="46"/>
      <c r="M576" s="9"/>
      <c r="N576" s="9"/>
      <c r="O576" s="47"/>
      <c r="P576" s="47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4.25" customHeight="1">
      <c r="A577" s="9"/>
      <c r="B577" s="9"/>
      <c r="C577" s="9"/>
      <c r="D577" s="9"/>
      <c r="E577" s="46"/>
      <c r="F577" s="9"/>
      <c r="G577" s="46"/>
      <c r="H577" s="46"/>
      <c r="I577" s="9"/>
      <c r="J577" s="9"/>
      <c r="K577" s="9"/>
      <c r="L577" s="46"/>
      <c r="M577" s="9"/>
      <c r="N577" s="9"/>
      <c r="O577" s="47"/>
      <c r="P577" s="47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4.25" customHeight="1">
      <c r="A578" s="9"/>
      <c r="B578" s="9"/>
      <c r="C578" s="9"/>
      <c r="D578" s="9"/>
      <c r="E578" s="46"/>
      <c r="F578" s="9"/>
      <c r="G578" s="46"/>
      <c r="H578" s="46"/>
      <c r="I578" s="9"/>
      <c r="J578" s="9"/>
      <c r="K578" s="9"/>
      <c r="L578" s="46"/>
      <c r="M578" s="9"/>
      <c r="N578" s="9"/>
      <c r="O578" s="47"/>
      <c r="P578" s="47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4.25" customHeight="1">
      <c r="A579" s="9"/>
      <c r="B579" s="9"/>
      <c r="C579" s="9"/>
      <c r="D579" s="9"/>
      <c r="E579" s="46"/>
      <c r="F579" s="9"/>
      <c r="G579" s="46"/>
      <c r="H579" s="46"/>
      <c r="I579" s="9"/>
      <c r="J579" s="9"/>
      <c r="K579" s="9"/>
      <c r="L579" s="46"/>
      <c r="M579" s="9"/>
      <c r="N579" s="9"/>
      <c r="O579" s="47"/>
      <c r="P579" s="47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4.25" customHeight="1">
      <c r="A580" s="9"/>
      <c r="B580" s="9"/>
      <c r="C580" s="9"/>
      <c r="D580" s="9"/>
      <c r="E580" s="46"/>
      <c r="F580" s="9"/>
      <c r="G580" s="46"/>
      <c r="H580" s="46"/>
      <c r="I580" s="9"/>
      <c r="J580" s="9"/>
      <c r="K580" s="9"/>
      <c r="L580" s="46"/>
      <c r="M580" s="9"/>
      <c r="N580" s="9"/>
      <c r="O580" s="47"/>
      <c r="P580" s="47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4.25" customHeight="1">
      <c r="A581" s="9"/>
      <c r="B581" s="9"/>
      <c r="C581" s="9"/>
      <c r="D581" s="9"/>
      <c r="E581" s="46"/>
      <c r="F581" s="9"/>
      <c r="G581" s="46"/>
      <c r="H581" s="46"/>
      <c r="I581" s="9"/>
      <c r="J581" s="9"/>
      <c r="K581" s="9"/>
      <c r="L581" s="46"/>
      <c r="M581" s="9"/>
      <c r="N581" s="9"/>
      <c r="O581" s="47"/>
      <c r="P581" s="47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4.25" customHeight="1">
      <c r="A582" s="9"/>
      <c r="B582" s="9"/>
      <c r="C582" s="9"/>
      <c r="D582" s="9"/>
      <c r="E582" s="46"/>
      <c r="F582" s="9"/>
      <c r="G582" s="46"/>
      <c r="H582" s="46"/>
      <c r="I582" s="9"/>
      <c r="J582" s="9"/>
      <c r="K582" s="9"/>
      <c r="L582" s="46"/>
      <c r="M582" s="9"/>
      <c r="N582" s="9"/>
      <c r="O582" s="47"/>
      <c r="P582" s="47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4.25" customHeight="1">
      <c r="A583" s="9"/>
      <c r="B583" s="9"/>
      <c r="C583" s="9"/>
      <c r="D583" s="9"/>
      <c r="E583" s="46"/>
      <c r="F583" s="9"/>
      <c r="G583" s="46"/>
      <c r="H583" s="46"/>
      <c r="I583" s="9"/>
      <c r="J583" s="9"/>
      <c r="K583" s="9"/>
      <c r="L583" s="46"/>
      <c r="M583" s="9"/>
      <c r="N583" s="9"/>
      <c r="O583" s="47"/>
      <c r="P583" s="47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4.25" customHeight="1">
      <c r="A584" s="9"/>
      <c r="B584" s="9"/>
      <c r="C584" s="9"/>
      <c r="D584" s="9"/>
      <c r="E584" s="46"/>
      <c r="F584" s="9"/>
      <c r="G584" s="46"/>
      <c r="H584" s="46"/>
      <c r="I584" s="9"/>
      <c r="J584" s="9"/>
      <c r="K584" s="9"/>
      <c r="L584" s="46"/>
      <c r="M584" s="9"/>
      <c r="N584" s="9"/>
      <c r="O584" s="47"/>
      <c r="P584" s="47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4.25" customHeight="1">
      <c r="A585" s="9"/>
      <c r="B585" s="9"/>
      <c r="C585" s="9"/>
      <c r="D585" s="9"/>
      <c r="E585" s="46"/>
      <c r="F585" s="9"/>
      <c r="G585" s="46"/>
      <c r="H585" s="46"/>
      <c r="I585" s="9"/>
      <c r="J585" s="9"/>
      <c r="K585" s="9"/>
      <c r="L585" s="46"/>
      <c r="M585" s="9"/>
      <c r="N585" s="9"/>
      <c r="O585" s="47"/>
      <c r="P585" s="47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4.25" customHeight="1">
      <c r="A586" s="9"/>
      <c r="B586" s="9"/>
      <c r="C586" s="9"/>
      <c r="D586" s="9"/>
      <c r="E586" s="46"/>
      <c r="F586" s="9"/>
      <c r="G586" s="46"/>
      <c r="H586" s="46"/>
      <c r="I586" s="9"/>
      <c r="J586" s="9"/>
      <c r="K586" s="9"/>
      <c r="L586" s="46"/>
      <c r="M586" s="9"/>
      <c r="N586" s="9"/>
      <c r="O586" s="47"/>
      <c r="P586" s="47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4.25" customHeight="1">
      <c r="A587" s="9"/>
      <c r="B587" s="9"/>
      <c r="C587" s="9"/>
      <c r="D587" s="9"/>
      <c r="E587" s="46"/>
      <c r="F587" s="9"/>
      <c r="G587" s="46"/>
      <c r="H587" s="46"/>
      <c r="I587" s="9"/>
      <c r="J587" s="9"/>
      <c r="K587" s="9"/>
      <c r="L587" s="46"/>
      <c r="M587" s="9"/>
      <c r="N587" s="9"/>
      <c r="O587" s="47"/>
      <c r="P587" s="47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4.25" customHeight="1">
      <c r="A588" s="9"/>
      <c r="B588" s="9"/>
      <c r="C588" s="9"/>
      <c r="D588" s="9"/>
      <c r="E588" s="46"/>
      <c r="F588" s="9"/>
      <c r="G588" s="46"/>
      <c r="H588" s="46"/>
      <c r="I588" s="9"/>
      <c r="J588" s="9"/>
      <c r="K588" s="9"/>
      <c r="L588" s="46"/>
      <c r="M588" s="9"/>
      <c r="N588" s="9"/>
      <c r="O588" s="47"/>
      <c r="P588" s="47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4.25" customHeight="1">
      <c r="A589" s="9"/>
      <c r="B589" s="9"/>
      <c r="C589" s="9"/>
      <c r="D589" s="9"/>
      <c r="E589" s="46"/>
      <c r="F589" s="9"/>
      <c r="G589" s="46"/>
      <c r="H589" s="46"/>
      <c r="I589" s="9"/>
      <c r="J589" s="9"/>
      <c r="K589" s="9"/>
      <c r="L589" s="46"/>
      <c r="M589" s="9"/>
      <c r="N589" s="9"/>
      <c r="O589" s="47"/>
      <c r="P589" s="47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4.25" customHeight="1">
      <c r="A590" s="9"/>
      <c r="B590" s="9"/>
      <c r="C590" s="9"/>
      <c r="D590" s="9"/>
      <c r="E590" s="46"/>
      <c r="F590" s="9"/>
      <c r="G590" s="46"/>
      <c r="H590" s="46"/>
      <c r="I590" s="9"/>
      <c r="J590" s="9"/>
      <c r="K590" s="9"/>
      <c r="L590" s="46"/>
      <c r="M590" s="9"/>
      <c r="N590" s="9"/>
      <c r="O590" s="47"/>
      <c r="P590" s="47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4.25" customHeight="1">
      <c r="A591" s="9"/>
      <c r="B591" s="9"/>
      <c r="C591" s="9"/>
      <c r="D591" s="9"/>
      <c r="E591" s="46"/>
      <c r="F591" s="9"/>
      <c r="G591" s="46"/>
      <c r="H591" s="46"/>
      <c r="I591" s="9"/>
      <c r="J591" s="9"/>
      <c r="K591" s="9"/>
      <c r="L591" s="46"/>
      <c r="M591" s="9"/>
      <c r="N591" s="9"/>
      <c r="O591" s="47"/>
      <c r="P591" s="47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4.25" customHeight="1">
      <c r="A592" s="9"/>
      <c r="B592" s="9"/>
      <c r="C592" s="9"/>
      <c r="D592" s="9"/>
      <c r="E592" s="46"/>
      <c r="F592" s="9"/>
      <c r="G592" s="46"/>
      <c r="H592" s="46"/>
      <c r="I592" s="9"/>
      <c r="J592" s="9"/>
      <c r="K592" s="9"/>
      <c r="L592" s="46"/>
      <c r="M592" s="9"/>
      <c r="N592" s="9"/>
      <c r="O592" s="47"/>
      <c r="P592" s="47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4.25" customHeight="1">
      <c r="A593" s="9"/>
      <c r="B593" s="9"/>
      <c r="C593" s="9"/>
      <c r="D593" s="9"/>
      <c r="E593" s="46"/>
      <c r="F593" s="9"/>
      <c r="G593" s="46"/>
      <c r="H593" s="46"/>
      <c r="I593" s="9"/>
      <c r="J593" s="9"/>
      <c r="K593" s="9"/>
      <c r="L593" s="46"/>
      <c r="M593" s="9"/>
      <c r="N593" s="9"/>
      <c r="O593" s="47"/>
      <c r="P593" s="47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4.25" customHeight="1">
      <c r="A594" s="9"/>
      <c r="B594" s="9"/>
      <c r="C594" s="9"/>
      <c r="D594" s="9"/>
      <c r="E594" s="46"/>
      <c r="F594" s="9"/>
      <c r="G594" s="46"/>
      <c r="H594" s="46"/>
      <c r="I594" s="9"/>
      <c r="J594" s="9"/>
      <c r="K594" s="9"/>
      <c r="L594" s="46"/>
      <c r="M594" s="9"/>
      <c r="N594" s="9"/>
      <c r="O594" s="47"/>
      <c r="P594" s="47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4.25" customHeight="1">
      <c r="A595" s="9"/>
      <c r="B595" s="9"/>
      <c r="C595" s="9"/>
      <c r="D595" s="9"/>
      <c r="E595" s="46"/>
      <c r="F595" s="9"/>
      <c r="G595" s="46"/>
      <c r="H595" s="46"/>
      <c r="I595" s="9"/>
      <c r="J595" s="9"/>
      <c r="K595" s="9"/>
      <c r="L595" s="46"/>
      <c r="M595" s="9"/>
      <c r="N595" s="9"/>
      <c r="O595" s="47"/>
      <c r="P595" s="47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4.25" customHeight="1">
      <c r="A596" s="9"/>
      <c r="B596" s="9"/>
      <c r="C596" s="9"/>
      <c r="D596" s="9"/>
      <c r="E596" s="46"/>
      <c r="F596" s="9"/>
      <c r="G596" s="46"/>
      <c r="H596" s="46"/>
      <c r="I596" s="9"/>
      <c r="J596" s="9"/>
      <c r="K596" s="9"/>
      <c r="L596" s="46"/>
      <c r="M596" s="9"/>
      <c r="N596" s="9"/>
      <c r="O596" s="47"/>
      <c r="P596" s="47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4.25" customHeight="1">
      <c r="A597" s="9"/>
      <c r="B597" s="9"/>
      <c r="C597" s="9"/>
      <c r="D597" s="9"/>
      <c r="E597" s="46"/>
      <c r="F597" s="9"/>
      <c r="G597" s="46"/>
      <c r="H597" s="46"/>
      <c r="I597" s="9"/>
      <c r="J597" s="9"/>
      <c r="K597" s="9"/>
      <c r="L597" s="46"/>
      <c r="M597" s="9"/>
      <c r="N597" s="9"/>
      <c r="O597" s="47"/>
      <c r="P597" s="47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4.25" customHeight="1">
      <c r="A598" s="9"/>
      <c r="B598" s="9"/>
      <c r="C598" s="9"/>
      <c r="D598" s="9"/>
      <c r="E598" s="46"/>
      <c r="F598" s="9"/>
      <c r="G598" s="46"/>
      <c r="H598" s="46"/>
      <c r="I598" s="9"/>
      <c r="J598" s="9"/>
      <c r="K598" s="9"/>
      <c r="L598" s="46"/>
      <c r="M598" s="9"/>
      <c r="N598" s="9"/>
      <c r="O598" s="47"/>
      <c r="P598" s="47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4.25" customHeight="1">
      <c r="A599" s="9"/>
      <c r="B599" s="9"/>
      <c r="C599" s="9"/>
      <c r="D599" s="9"/>
      <c r="E599" s="46"/>
      <c r="F599" s="9"/>
      <c r="G599" s="46"/>
      <c r="H599" s="46"/>
      <c r="I599" s="9"/>
      <c r="J599" s="9"/>
      <c r="K599" s="9"/>
      <c r="L599" s="46"/>
      <c r="M599" s="9"/>
      <c r="N599" s="9"/>
      <c r="O599" s="47"/>
      <c r="P599" s="47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4.25" customHeight="1">
      <c r="A600" s="9"/>
      <c r="B600" s="9"/>
      <c r="C600" s="9"/>
      <c r="D600" s="9"/>
      <c r="E600" s="46"/>
      <c r="F600" s="9"/>
      <c r="G600" s="46"/>
      <c r="H600" s="46"/>
      <c r="I600" s="9"/>
      <c r="J600" s="9"/>
      <c r="K600" s="9"/>
      <c r="L600" s="46"/>
      <c r="M600" s="9"/>
      <c r="N600" s="9"/>
      <c r="O600" s="47"/>
      <c r="P600" s="47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4.25" customHeight="1">
      <c r="A601" s="9"/>
      <c r="B601" s="9"/>
      <c r="C601" s="9"/>
      <c r="D601" s="9"/>
      <c r="E601" s="46"/>
      <c r="F601" s="9"/>
      <c r="G601" s="46"/>
      <c r="H601" s="46"/>
      <c r="I601" s="9"/>
      <c r="J601" s="9"/>
      <c r="K601" s="9"/>
      <c r="L601" s="46"/>
      <c r="M601" s="9"/>
      <c r="N601" s="9"/>
      <c r="O601" s="47"/>
      <c r="P601" s="47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4.25" customHeight="1">
      <c r="A602" s="9"/>
      <c r="B602" s="9"/>
      <c r="C602" s="9"/>
      <c r="D602" s="9"/>
      <c r="E602" s="46"/>
      <c r="F602" s="9"/>
      <c r="G602" s="46"/>
      <c r="H602" s="46"/>
      <c r="I602" s="9"/>
      <c r="J602" s="9"/>
      <c r="K602" s="9"/>
      <c r="L602" s="46"/>
      <c r="M602" s="9"/>
      <c r="N602" s="9"/>
      <c r="O602" s="47"/>
      <c r="P602" s="47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4.25" customHeight="1">
      <c r="A603" s="9"/>
      <c r="B603" s="9"/>
      <c r="C603" s="9"/>
      <c r="D603" s="9"/>
      <c r="E603" s="46"/>
      <c r="F603" s="9"/>
      <c r="G603" s="46"/>
      <c r="H603" s="46"/>
      <c r="I603" s="9"/>
      <c r="J603" s="9"/>
      <c r="K603" s="9"/>
      <c r="L603" s="46"/>
      <c r="M603" s="9"/>
      <c r="N603" s="9"/>
      <c r="O603" s="47"/>
      <c r="P603" s="47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4.25" customHeight="1">
      <c r="A604" s="9"/>
      <c r="B604" s="9"/>
      <c r="C604" s="9"/>
      <c r="D604" s="9"/>
      <c r="E604" s="46"/>
      <c r="F604" s="9"/>
      <c r="G604" s="46"/>
      <c r="H604" s="46"/>
      <c r="I604" s="9"/>
      <c r="J604" s="9"/>
      <c r="K604" s="9"/>
      <c r="L604" s="46"/>
      <c r="M604" s="9"/>
      <c r="N604" s="9"/>
      <c r="O604" s="47"/>
      <c r="P604" s="47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4.25" customHeight="1">
      <c r="A605" s="9"/>
      <c r="B605" s="9"/>
      <c r="C605" s="9"/>
      <c r="D605" s="9"/>
      <c r="E605" s="46"/>
      <c r="F605" s="9"/>
      <c r="G605" s="46"/>
      <c r="H605" s="46"/>
      <c r="I605" s="9"/>
      <c r="J605" s="9"/>
      <c r="K605" s="9"/>
      <c r="L605" s="46"/>
      <c r="M605" s="9"/>
      <c r="N605" s="9"/>
      <c r="O605" s="47"/>
      <c r="P605" s="47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4.25" customHeight="1">
      <c r="A606" s="9"/>
      <c r="B606" s="9"/>
      <c r="C606" s="9"/>
      <c r="D606" s="9"/>
      <c r="E606" s="46"/>
      <c r="F606" s="9"/>
      <c r="G606" s="46"/>
      <c r="H606" s="46"/>
      <c r="I606" s="9"/>
      <c r="J606" s="9"/>
      <c r="K606" s="9"/>
      <c r="L606" s="46"/>
      <c r="M606" s="9"/>
      <c r="N606" s="9"/>
      <c r="O606" s="47"/>
      <c r="P606" s="47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4.25" customHeight="1">
      <c r="A607" s="9"/>
      <c r="B607" s="9"/>
      <c r="C607" s="9"/>
      <c r="D607" s="9"/>
      <c r="E607" s="46"/>
      <c r="F607" s="9"/>
      <c r="G607" s="46"/>
      <c r="H607" s="46"/>
      <c r="I607" s="9"/>
      <c r="J607" s="9"/>
      <c r="K607" s="9"/>
      <c r="L607" s="46"/>
      <c r="M607" s="9"/>
      <c r="N607" s="9"/>
      <c r="O607" s="47"/>
      <c r="P607" s="47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4.25" customHeight="1">
      <c r="A608" s="9"/>
      <c r="B608" s="9"/>
      <c r="C608" s="9"/>
      <c r="D608" s="9"/>
      <c r="E608" s="46"/>
      <c r="F608" s="9"/>
      <c r="G608" s="46"/>
      <c r="H608" s="46"/>
      <c r="I608" s="9"/>
      <c r="J608" s="9"/>
      <c r="K608" s="9"/>
      <c r="L608" s="46"/>
      <c r="M608" s="9"/>
      <c r="N608" s="9"/>
      <c r="O608" s="47"/>
      <c r="P608" s="47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4.25" customHeight="1">
      <c r="A609" s="9"/>
      <c r="B609" s="9"/>
      <c r="C609" s="9"/>
      <c r="D609" s="9"/>
      <c r="E609" s="46"/>
      <c r="F609" s="9"/>
      <c r="G609" s="46"/>
      <c r="H609" s="46"/>
      <c r="I609" s="9"/>
      <c r="J609" s="9"/>
      <c r="K609" s="9"/>
      <c r="L609" s="46"/>
      <c r="M609" s="9"/>
      <c r="N609" s="9"/>
      <c r="O609" s="47"/>
      <c r="P609" s="47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4.25" customHeight="1">
      <c r="A610" s="9"/>
      <c r="B610" s="9"/>
      <c r="C610" s="9"/>
      <c r="D610" s="9"/>
      <c r="E610" s="46"/>
      <c r="F610" s="9"/>
      <c r="G610" s="46"/>
      <c r="H610" s="46"/>
      <c r="I610" s="9"/>
      <c r="J610" s="9"/>
      <c r="K610" s="9"/>
      <c r="L610" s="46"/>
      <c r="M610" s="9"/>
      <c r="N610" s="9"/>
      <c r="O610" s="47"/>
      <c r="P610" s="47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4.25" customHeight="1">
      <c r="A611" s="9"/>
      <c r="B611" s="9"/>
      <c r="C611" s="9"/>
      <c r="D611" s="9"/>
      <c r="E611" s="46"/>
      <c r="F611" s="9"/>
      <c r="G611" s="46"/>
      <c r="H611" s="46"/>
      <c r="I611" s="9"/>
      <c r="J611" s="9"/>
      <c r="K611" s="9"/>
      <c r="L611" s="46"/>
      <c r="M611" s="9"/>
      <c r="N611" s="9"/>
      <c r="O611" s="47"/>
      <c r="P611" s="47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4.25" customHeight="1">
      <c r="A612" s="9"/>
      <c r="B612" s="9"/>
      <c r="C612" s="9"/>
      <c r="D612" s="9"/>
      <c r="E612" s="46"/>
      <c r="F612" s="9"/>
      <c r="G612" s="46"/>
      <c r="H612" s="46"/>
      <c r="I612" s="9"/>
      <c r="J612" s="9"/>
      <c r="K612" s="9"/>
      <c r="L612" s="46"/>
      <c r="M612" s="9"/>
      <c r="N612" s="9"/>
      <c r="O612" s="47"/>
      <c r="P612" s="47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4.25" customHeight="1">
      <c r="A613" s="9"/>
      <c r="B613" s="9"/>
      <c r="C613" s="9"/>
      <c r="D613" s="9"/>
      <c r="E613" s="46"/>
      <c r="F613" s="9"/>
      <c r="G613" s="46"/>
      <c r="H613" s="46"/>
      <c r="I613" s="9"/>
      <c r="J613" s="9"/>
      <c r="K613" s="9"/>
      <c r="L613" s="46"/>
      <c r="M613" s="9"/>
      <c r="N613" s="9"/>
      <c r="O613" s="47"/>
      <c r="P613" s="47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4.25" customHeight="1">
      <c r="A614" s="9"/>
      <c r="B614" s="9"/>
      <c r="C614" s="9"/>
      <c r="D614" s="9"/>
      <c r="E614" s="46"/>
      <c r="F614" s="9"/>
      <c r="G614" s="46"/>
      <c r="H614" s="46"/>
      <c r="I614" s="9"/>
      <c r="J614" s="9"/>
      <c r="K614" s="9"/>
      <c r="L614" s="46"/>
      <c r="M614" s="9"/>
      <c r="N614" s="9"/>
      <c r="O614" s="47"/>
      <c r="P614" s="47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4.25" customHeight="1">
      <c r="A615" s="9"/>
      <c r="B615" s="9"/>
      <c r="C615" s="9"/>
      <c r="D615" s="9"/>
      <c r="E615" s="46"/>
      <c r="F615" s="9"/>
      <c r="G615" s="46"/>
      <c r="H615" s="46"/>
      <c r="I615" s="9"/>
      <c r="J615" s="9"/>
      <c r="K615" s="9"/>
      <c r="L615" s="46"/>
      <c r="M615" s="9"/>
      <c r="N615" s="9"/>
      <c r="O615" s="47"/>
      <c r="P615" s="47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4.25" customHeight="1">
      <c r="A616" s="9"/>
      <c r="B616" s="9"/>
      <c r="C616" s="9"/>
      <c r="D616" s="9"/>
      <c r="E616" s="46"/>
      <c r="F616" s="9"/>
      <c r="G616" s="46"/>
      <c r="H616" s="46"/>
      <c r="I616" s="9"/>
      <c r="J616" s="9"/>
      <c r="K616" s="9"/>
      <c r="L616" s="46"/>
      <c r="M616" s="9"/>
      <c r="N616" s="9"/>
      <c r="O616" s="47"/>
      <c r="P616" s="47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4.25" customHeight="1">
      <c r="A617" s="9"/>
      <c r="B617" s="9"/>
      <c r="C617" s="9"/>
      <c r="D617" s="9"/>
      <c r="E617" s="46"/>
      <c r="F617" s="9"/>
      <c r="G617" s="46"/>
      <c r="H617" s="46"/>
      <c r="I617" s="9"/>
      <c r="J617" s="9"/>
      <c r="K617" s="9"/>
      <c r="L617" s="46"/>
      <c r="M617" s="9"/>
      <c r="N617" s="9"/>
      <c r="O617" s="47"/>
      <c r="P617" s="47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4.25" customHeight="1">
      <c r="A618" s="9"/>
      <c r="B618" s="9"/>
      <c r="C618" s="9"/>
      <c r="D618" s="9"/>
      <c r="E618" s="46"/>
      <c r="F618" s="9"/>
      <c r="G618" s="46"/>
      <c r="H618" s="46"/>
      <c r="I618" s="9"/>
      <c r="J618" s="9"/>
      <c r="K618" s="9"/>
      <c r="L618" s="46"/>
      <c r="M618" s="9"/>
      <c r="N618" s="9"/>
      <c r="O618" s="47"/>
      <c r="P618" s="47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4.25" customHeight="1">
      <c r="A619" s="9"/>
      <c r="B619" s="9"/>
      <c r="C619" s="9"/>
      <c r="D619" s="9"/>
      <c r="E619" s="46"/>
      <c r="F619" s="9"/>
      <c r="G619" s="46"/>
      <c r="H619" s="46"/>
      <c r="I619" s="9"/>
      <c r="J619" s="9"/>
      <c r="K619" s="9"/>
      <c r="L619" s="46"/>
      <c r="M619" s="9"/>
      <c r="N619" s="9"/>
      <c r="O619" s="47"/>
      <c r="P619" s="47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4.25" customHeight="1">
      <c r="A620" s="9"/>
      <c r="B620" s="9"/>
      <c r="C620" s="9"/>
      <c r="D620" s="9"/>
      <c r="E620" s="46"/>
      <c r="F620" s="9"/>
      <c r="G620" s="46"/>
      <c r="H620" s="46"/>
      <c r="I620" s="9"/>
      <c r="J620" s="9"/>
      <c r="K620" s="9"/>
      <c r="L620" s="46"/>
      <c r="M620" s="9"/>
      <c r="N620" s="9"/>
      <c r="O620" s="47"/>
      <c r="P620" s="47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4.25" customHeight="1">
      <c r="A621" s="9"/>
      <c r="B621" s="9"/>
      <c r="C621" s="9"/>
      <c r="D621" s="9"/>
      <c r="E621" s="46"/>
      <c r="F621" s="9"/>
      <c r="G621" s="46"/>
      <c r="H621" s="46"/>
      <c r="I621" s="9"/>
      <c r="J621" s="9"/>
      <c r="K621" s="9"/>
      <c r="L621" s="46"/>
      <c r="M621" s="9"/>
      <c r="N621" s="9"/>
      <c r="O621" s="47"/>
      <c r="P621" s="47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4.25" customHeight="1">
      <c r="A622" s="9"/>
      <c r="B622" s="9"/>
      <c r="C622" s="9"/>
      <c r="D622" s="9"/>
      <c r="E622" s="46"/>
      <c r="F622" s="9"/>
      <c r="G622" s="46"/>
      <c r="H622" s="46"/>
      <c r="I622" s="9"/>
      <c r="J622" s="9"/>
      <c r="K622" s="9"/>
      <c r="L622" s="46"/>
      <c r="M622" s="9"/>
      <c r="N622" s="9"/>
      <c r="O622" s="47"/>
      <c r="P622" s="47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4.25" customHeight="1">
      <c r="A623" s="9"/>
      <c r="B623" s="9"/>
      <c r="C623" s="9"/>
      <c r="D623" s="9"/>
      <c r="E623" s="46"/>
      <c r="F623" s="9"/>
      <c r="G623" s="46"/>
      <c r="H623" s="46"/>
      <c r="I623" s="9"/>
      <c r="J623" s="9"/>
      <c r="K623" s="9"/>
      <c r="L623" s="46"/>
      <c r="M623" s="9"/>
      <c r="N623" s="9"/>
      <c r="O623" s="47"/>
      <c r="P623" s="47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4.25" customHeight="1">
      <c r="A624" s="9"/>
      <c r="B624" s="9"/>
      <c r="C624" s="9"/>
      <c r="D624" s="9"/>
      <c r="E624" s="46"/>
      <c r="F624" s="9"/>
      <c r="G624" s="46"/>
      <c r="H624" s="46"/>
      <c r="I624" s="9"/>
      <c r="J624" s="9"/>
      <c r="K624" s="9"/>
      <c r="L624" s="46"/>
      <c r="M624" s="9"/>
      <c r="N624" s="9"/>
      <c r="O624" s="47"/>
      <c r="P624" s="47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4.25" customHeight="1">
      <c r="A625" s="9"/>
      <c r="B625" s="9"/>
      <c r="C625" s="9"/>
      <c r="D625" s="9"/>
      <c r="E625" s="46"/>
      <c r="F625" s="9"/>
      <c r="G625" s="46"/>
      <c r="H625" s="46"/>
      <c r="I625" s="9"/>
      <c r="J625" s="9"/>
      <c r="K625" s="9"/>
      <c r="L625" s="46"/>
      <c r="M625" s="9"/>
      <c r="N625" s="9"/>
      <c r="O625" s="47"/>
      <c r="P625" s="47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4.25" customHeight="1">
      <c r="A626" s="9"/>
      <c r="B626" s="9"/>
      <c r="C626" s="9"/>
      <c r="D626" s="9"/>
      <c r="E626" s="46"/>
      <c r="F626" s="9"/>
      <c r="G626" s="46"/>
      <c r="H626" s="46"/>
      <c r="I626" s="9"/>
      <c r="J626" s="9"/>
      <c r="K626" s="9"/>
      <c r="L626" s="46"/>
      <c r="M626" s="9"/>
      <c r="N626" s="9"/>
      <c r="O626" s="47"/>
      <c r="P626" s="47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4.25" customHeight="1">
      <c r="A627" s="9"/>
      <c r="B627" s="9"/>
      <c r="C627" s="9"/>
      <c r="D627" s="9"/>
      <c r="E627" s="46"/>
      <c r="F627" s="9"/>
      <c r="G627" s="46"/>
      <c r="H627" s="46"/>
      <c r="I627" s="9"/>
      <c r="J627" s="9"/>
      <c r="K627" s="9"/>
      <c r="L627" s="46"/>
      <c r="M627" s="9"/>
      <c r="N627" s="9"/>
      <c r="O627" s="47"/>
      <c r="P627" s="47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4.25" customHeight="1">
      <c r="A628" s="9"/>
      <c r="B628" s="9"/>
      <c r="C628" s="9"/>
      <c r="D628" s="9"/>
      <c r="E628" s="46"/>
      <c r="F628" s="9"/>
      <c r="G628" s="46"/>
      <c r="H628" s="46"/>
      <c r="I628" s="9"/>
      <c r="J628" s="9"/>
      <c r="K628" s="9"/>
      <c r="L628" s="46"/>
      <c r="M628" s="9"/>
      <c r="N628" s="9"/>
      <c r="O628" s="47"/>
      <c r="P628" s="47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4.25" customHeight="1">
      <c r="A629" s="9"/>
      <c r="B629" s="9"/>
      <c r="C629" s="9"/>
      <c r="D629" s="9"/>
      <c r="E629" s="46"/>
      <c r="F629" s="9"/>
      <c r="G629" s="46"/>
      <c r="H629" s="46"/>
      <c r="I629" s="9"/>
      <c r="J629" s="9"/>
      <c r="K629" s="9"/>
      <c r="L629" s="46"/>
      <c r="M629" s="9"/>
      <c r="N629" s="9"/>
      <c r="O629" s="47"/>
      <c r="P629" s="47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4.25" customHeight="1">
      <c r="A630" s="9"/>
      <c r="B630" s="9"/>
      <c r="C630" s="9"/>
      <c r="D630" s="9"/>
      <c r="E630" s="46"/>
      <c r="F630" s="9"/>
      <c r="G630" s="46"/>
      <c r="H630" s="46"/>
      <c r="I630" s="9"/>
      <c r="J630" s="9"/>
      <c r="K630" s="9"/>
      <c r="L630" s="46"/>
      <c r="M630" s="9"/>
      <c r="N630" s="9"/>
      <c r="O630" s="47"/>
      <c r="P630" s="47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4.25" customHeight="1">
      <c r="A631" s="9"/>
      <c r="B631" s="9"/>
      <c r="C631" s="9"/>
      <c r="D631" s="9"/>
      <c r="E631" s="46"/>
      <c r="F631" s="9"/>
      <c r="G631" s="46"/>
      <c r="H631" s="46"/>
      <c r="I631" s="9"/>
      <c r="J631" s="9"/>
      <c r="K631" s="9"/>
      <c r="L631" s="46"/>
      <c r="M631" s="9"/>
      <c r="N631" s="9"/>
      <c r="O631" s="47"/>
      <c r="P631" s="47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4.25" customHeight="1">
      <c r="A632" s="9"/>
      <c r="B632" s="9"/>
      <c r="C632" s="9"/>
      <c r="D632" s="9"/>
      <c r="E632" s="46"/>
      <c r="F632" s="9"/>
      <c r="G632" s="46"/>
      <c r="H632" s="46"/>
      <c r="I632" s="9"/>
      <c r="J632" s="9"/>
      <c r="K632" s="9"/>
      <c r="L632" s="46"/>
      <c r="M632" s="9"/>
      <c r="N632" s="9"/>
      <c r="O632" s="47"/>
      <c r="P632" s="47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4.25" customHeight="1">
      <c r="A633" s="9"/>
      <c r="B633" s="9"/>
      <c r="C633" s="9"/>
      <c r="D633" s="9"/>
      <c r="E633" s="46"/>
      <c r="F633" s="9"/>
      <c r="G633" s="46"/>
      <c r="H633" s="46"/>
      <c r="I633" s="9"/>
      <c r="J633" s="9"/>
      <c r="K633" s="9"/>
      <c r="L633" s="46"/>
      <c r="M633" s="9"/>
      <c r="N633" s="9"/>
      <c r="O633" s="47"/>
      <c r="P633" s="47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4.25" customHeight="1">
      <c r="A634" s="9"/>
      <c r="B634" s="9"/>
      <c r="C634" s="9"/>
      <c r="D634" s="9"/>
      <c r="E634" s="46"/>
      <c r="F634" s="9"/>
      <c r="G634" s="46"/>
      <c r="H634" s="46"/>
      <c r="I634" s="9"/>
      <c r="J634" s="9"/>
      <c r="K634" s="9"/>
      <c r="L634" s="46"/>
      <c r="M634" s="9"/>
      <c r="N634" s="9"/>
      <c r="O634" s="47"/>
      <c r="P634" s="47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4.25" customHeight="1">
      <c r="A635" s="9"/>
      <c r="B635" s="9"/>
      <c r="C635" s="9"/>
      <c r="D635" s="9"/>
      <c r="E635" s="46"/>
      <c r="F635" s="9"/>
      <c r="G635" s="46"/>
      <c r="H635" s="46"/>
      <c r="I635" s="9"/>
      <c r="J635" s="9"/>
      <c r="K635" s="9"/>
      <c r="L635" s="46"/>
      <c r="M635" s="9"/>
      <c r="N635" s="9"/>
      <c r="O635" s="47"/>
      <c r="P635" s="47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4.25" customHeight="1">
      <c r="A636" s="9"/>
      <c r="B636" s="9"/>
      <c r="C636" s="9"/>
      <c r="D636" s="9"/>
      <c r="E636" s="46"/>
      <c r="F636" s="9"/>
      <c r="G636" s="46"/>
      <c r="H636" s="46"/>
      <c r="I636" s="9"/>
      <c r="J636" s="9"/>
      <c r="K636" s="9"/>
      <c r="L636" s="46"/>
      <c r="M636" s="9"/>
      <c r="N636" s="9"/>
      <c r="O636" s="47"/>
      <c r="P636" s="47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4.25" customHeight="1">
      <c r="A637" s="9"/>
      <c r="B637" s="9"/>
      <c r="C637" s="9"/>
      <c r="D637" s="9"/>
      <c r="E637" s="46"/>
      <c r="F637" s="9"/>
      <c r="G637" s="46"/>
      <c r="H637" s="46"/>
      <c r="I637" s="9"/>
      <c r="J637" s="9"/>
      <c r="K637" s="9"/>
      <c r="L637" s="46"/>
      <c r="M637" s="9"/>
      <c r="N637" s="9"/>
      <c r="O637" s="47"/>
      <c r="P637" s="47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4.25" customHeight="1">
      <c r="A638" s="9"/>
      <c r="B638" s="9"/>
      <c r="C638" s="9"/>
      <c r="D638" s="9"/>
      <c r="E638" s="46"/>
      <c r="F638" s="9"/>
      <c r="G638" s="46"/>
      <c r="H638" s="46"/>
      <c r="I638" s="9"/>
      <c r="J638" s="9"/>
      <c r="K638" s="9"/>
      <c r="L638" s="46"/>
      <c r="M638" s="9"/>
      <c r="N638" s="9"/>
      <c r="O638" s="47"/>
      <c r="P638" s="47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4.25" customHeight="1">
      <c r="A639" s="9"/>
      <c r="B639" s="9"/>
      <c r="C639" s="9"/>
      <c r="D639" s="9"/>
      <c r="E639" s="46"/>
      <c r="F639" s="9"/>
      <c r="G639" s="46"/>
      <c r="H639" s="46"/>
      <c r="I639" s="9"/>
      <c r="J639" s="9"/>
      <c r="K639" s="9"/>
      <c r="L639" s="46"/>
      <c r="M639" s="9"/>
      <c r="N639" s="9"/>
      <c r="O639" s="47"/>
      <c r="P639" s="47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4.25" customHeight="1">
      <c r="A640" s="9"/>
      <c r="B640" s="9"/>
      <c r="C640" s="9"/>
      <c r="D640" s="9"/>
      <c r="E640" s="46"/>
      <c r="F640" s="9"/>
      <c r="G640" s="46"/>
      <c r="H640" s="46"/>
      <c r="I640" s="9"/>
      <c r="J640" s="9"/>
      <c r="K640" s="9"/>
      <c r="L640" s="46"/>
      <c r="M640" s="9"/>
      <c r="N640" s="9"/>
      <c r="O640" s="47"/>
      <c r="P640" s="47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4.25" customHeight="1">
      <c r="A641" s="9"/>
      <c r="B641" s="9"/>
      <c r="C641" s="9"/>
      <c r="D641" s="9"/>
      <c r="E641" s="46"/>
      <c r="F641" s="9"/>
      <c r="G641" s="46"/>
      <c r="H641" s="46"/>
      <c r="I641" s="9"/>
      <c r="J641" s="9"/>
      <c r="K641" s="9"/>
      <c r="L641" s="46"/>
      <c r="M641" s="9"/>
      <c r="N641" s="9"/>
      <c r="O641" s="47"/>
      <c r="P641" s="47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4.25" customHeight="1">
      <c r="A642" s="9"/>
      <c r="B642" s="9"/>
      <c r="C642" s="9"/>
      <c r="D642" s="9"/>
      <c r="E642" s="46"/>
      <c r="F642" s="9"/>
      <c r="G642" s="46"/>
      <c r="H642" s="46"/>
      <c r="I642" s="9"/>
      <c r="J642" s="9"/>
      <c r="K642" s="9"/>
      <c r="L642" s="46"/>
      <c r="M642" s="9"/>
      <c r="N642" s="9"/>
      <c r="O642" s="47"/>
      <c r="P642" s="47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4.25" customHeight="1">
      <c r="A643" s="9"/>
      <c r="B643" s="9"/>
      <c r="C643" s="9"/>
      <c r="D643" s="9"/>
      <c r="E643" s="46"/>
      <c r="F643" s="9"/>
      <c r="G643" s="46"/>
      <c r="H643" s="46"/>
      <c r="I643" s="9"/>
      <c r="J643" s="9"/>
      <c r="K643" s="9"/>
      <c r="L643" s="46"/>
      <c r="M643" s="9"/>
      <c r="N643" s="9"/>
      <c r="O643" s="47"/>
      <c r="P643" s="47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4.25" customHeight="1">
      <c r="A644" s="9"/>
      <c r="B644" s="9"/>
      <c r="C644" s="9"/>
      <c r="D644" s="9"/>
      <c r="E644" s="46"/>
      <c r="F644" s="9"/>
      <c r="G644" s="46"/>
      <c r="H644" s="46"/>
      <c r="I644" s="9"/>
      <c r="J644" s="9"/>
      <c r="K644" s="9"/>
      <c r="L644" s="46"/>
      <c r="M644" s="9"/>
      <c r="N644" s="9"/>
      <c r="O644" s="47"/>
      <c r="P644" s="47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4.25" customHeight="1">
      <c r="A645" s="9"/>
      <c r="B645" s="9"/>
      <c r="C645" s="9"/>
      <c r="D645" s="9"/>
      <c r="E645" s="46"/>
      <c r="F645" s="9"/>
      <c r="G645" s="46"/>
      <c r="H645" s="46"/>
      <c r="I645" s="9"/>
      <c r="J645" s="9"/>
      <c r="K645" s="9"/>
      <c r="L645" s="46"/>
      <c r="M645" s="9"/>
      <c r="N645" s="9"/>
      <c r="O645" s="47"/>
      <c r="P645" s="47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4.25" customHeight="1">
      <c r="A646" s="9"/>
      <c r="B646" s="9"/>
      <c r="C646" s="9"/>
      <c r="D646" s="9"/>
      <c r="E646" s="46"/>
      <c r="F646" s="9"/>
      <c r="G646" s="46"/>
      <c r="H646" s="46"/>
      <c r="I646" s="9"/>
      <c r="J646" s="9"/>
      <c r="K646" s="9"/>
      <c r="L646" s="46"/>
      <c r="M646" s="9"/>
      <c r="N646" s="9"/>
      <c r="O646" s="47"/>
      <c r="P646" s="47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4.25" customHeight="1">
      <c r="A647" s="9"/>
      <c r="B647" s="9"/>
      <c r="C647" s="9"/>
      <c r="D647" s="9"/>
      <c r="E647" s="46"/>
      <c r="F647" s="9"/>
      <c r="G647" s="46"/>
      <c r="H647" s="46"/>
      <c r="I647" s="9"/>
      <c r="J647" s="9"/>
      <c r="K647" s="9"/>
      <c r="L647" s="46"/>
      <c r="M647" s="9"/>
      <c r="N647" s="9"/>
      <c r="O647" s="47"/>
      <c r="P647" s="47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4.25" customHeight="1">
      <c r="A648" s="9"/>
      <c r="B648" s="9"/>
      <c r="C648" s="9"/>
      <c r="D648" s="9"/>
      <c r="E648" s="46"/>
      <c r="F648" s="9"/>
      <c r="G648" s="46"/>
      <c r="H648" s="46"/>
      <c r="I648" s="9"/>
      <c r="J648" s="9"/>
      <c r="K648" s="9"/>
      <c r="L648" s="46"/>
      <c r="M648" s="9"/>
      <c r="N648" s="9"/>
      <c r="O648" s="47"/>
      <c r="P648" s="47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4.25" customHeight="1">
      <c r="A649" s="9"/>
      <c r="B649" s="9"/>
      <c r="C649" s="9"/>
      <c r="D649" s="9"/>
      <c r="E649" s="46"/>
      <c r="F649" s="9"/>
      <c r="G649" s="46"/>
      <c r="H649" s="46"/>
      <c r="I649" s="9"/>
      <c r="J649" s="9"/>
      <c r="K649" s="9"/>
      <c r="L649" s="46"/>
      <c r="M649" s="9"/>
      <c r="N649" s="9"/>
      <c r="O649" s="47"/>
      <c r="P649" s="47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4.25" customHeight="1">
      <c r="A650" s="9"/>
      <c r="B650" s="9"/>
      <c r="C650" s="9"/>
      <c r="D650" s="9"/>
      <c r="E650" s="46"/>
      <c r="F650" s="9"/>
      <c r="G650" s="46"/>
      <c r="H650" s="46"/>
      <c r="I650" s="9"/>
      <c r="J650" s="9"/>
      <c r="K650" s="9"/>
      <c r="L650" s="46"/>
      <c r="M650" s="9"/>
      <c r="N650" s="9"/>
      <c r="O650" s="47"/>
      <c r="P650" s="47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4.25" customHeight="1">
      <c r="A651" s="9"/>
      <c r="B651" s="9"/>
      <c r="C651" s="9"/>
      <c r="D651" s="9"/>
      <c r="E651" s="46"/>
      <c r="F651" s="9"/>
      <c r="G651" s="46"/>
      <c r="H651" s="46"/>
      <c r="I651" s="9"/>
      <c r="J651" s="9"/>
      <c r="K651" s="9"/>
      <c r="L651" s="46"/>
      <c r="M651" s="9"/>
      <c r="N651" s="9"/>
      <c r="O651" s="47"/>
      <c r="P651" s="47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4.25" customHeight="1">
      <c r="A652" s="9"/>
      <c r="B652" s="9"/>
      <c r="C652" s="9"/>
      <c r="D652" s="9"/>
      <c r="E652" s="46"/>
      <c r="F652" s="9"/>
      <c r="G652" s="46"/>
      <c r="H652" s="46"/>
      <c r="I652" s="9"/>
      <c r="J652" s="9"/>
      <c r="K652" s="9"/>
      <c r="L652" s="46"/>
      <c r="M652" s="9"/>
      <c r="N652" s="9"/>
      <c r="O652" s="47"/>
      <c r="P652" s="47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4.25" customHeight="1">
      <c r="A653" s="9"/>
      <c r="B653" s="9"/>
      <c r="C653" s="9"/>
      <c r="D653" s="9"/>
      <c r="E653" s="46"/>
      <c r="F653" s="9"/>
      <c r="G653" s="46"/>
      <c r="H653" s="46"/>
      <c r="I653" s="9"/>
      <c r="J653" s="9"/>
      <c r="K653" s="9"/>
      <c r="L653" s="46"/>
      <c r="M653" s="9"/>
      <c r="N653" s="9"/>
      <c r="O653" s="47"/>
      <c r="P653" s="47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4.25" customHeight="1">
      <c r="A654" s="9"/>
      <c r="B654" s="9"/>
      <c r="C654" s="9"/>
      <c r="D654" s="9"/>
      <c r="E654" s="46"/>
      <c r="F654" s="9"/>
      <c r="G654" s="46"/>
      <c r="H654" s="46"/>
      <c r="I654" s="9"/>
      <c r="J654" s="9"/>
      <c r="K654" s="9"/>
      <c r="L654" s="46"/>
      <c r="M654" s="9"/>
      <c r="N654" s="9"/>
      <c r="O654" s="47"/>
      <c r="P654" s="47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4.25" customHeight="1">
      <c r="A655" s="9"/>
      <c r="B655" s="9"/>
      <c r="C655" s="9"/>
      <c r="D655" s="9"/>
      <c r="E655" s="46"/>
      <c r="F655" s="9"/>
      <c r="G655" s="46"/>
      <c r="H655" s="46"/>
      <c r="I655" s="9"/>
      <c r="J655" s="9"/>
      <c r="K655" s="9"/>
      <c r="L655" s="46"/>
      <c r="M655" s="9"/>
      <c r="N655" s="9"/>
      <c r="O655" s="47"/>
      <c r="P655" s="47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4.25" customHeight="1">
      <c r="A656" s="9"/>
      <c r="B656" s="9"/>
      <c r="C656" s="9"/>
      <c r="D656" s="9"/>
      <c r="E656" s="46"/>
      <c r="F656" s="9"/>
      <c r="G656" s="46"/>
      <c r="H656" s="46"/>
      <c r="I656" s="9"/>
      <c r="J656" s="9"/>
      <c r="K656" s="9"/>
      <c r="L656" s="46"/>
      <c r="M656" s="9"/>
      <c r="N656" s="9"/>
      <c r="O656" s="47"/>
      <c r="P656" s="47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4.25" customHeight="1">
      <c r="A657" s="9"/>
      <c r="B657" s="9"/>
      <c r="C657" s="9"/>
      <c r="D657" s="9"/>
      <c r="E657" s="46"/>
      <c r="F657" s="9"/>
      <c r="G657" s="46"/>
      <c r="H657" s="46"/>
      <c r="I657" s="9"/>
      <c r="J657" s="9"/>
      <c r="K657" s="9"/>
      <c r="L657" s="46"/>
      <c r="M657" s="9"/>
      <c r="N657" s="9"/>
      <c r="O657" s="47"/>
      <c r="P657" s="47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4.25" customHeight="1">
      <c r="A658" s="9"/>
      <c r="B658" s="9"/>
      <c r="C658" s="9"/>
      <c r="D658" s="9"/>
      <c r="E658" s="46"/>
      <c r="F658" s="9"/>
      <c r="G658" s="46"/>
      <c r="H658" s="46"/>
      <c r="I658" s="9"/>
      <c r="J658" s="9"/>
      <c r="K658" s="9"/>
      <c r="L658" s="46"/>
      <c r="M658" s="9"/>
      <c r="N658" s="9"/>
      <c r="O658" s="47"/>
      <c r="P658" s="47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4.25" customHeight="1">
      <c r="A659" s="9"/>
      <c r="B659" s="9"/>
      <c r="C659" s="9"/>
      <c r="D659" s="9"/>
      <c r="E659" s="46"/>
      <c r="F659" s="9"/>
      <c r="G659" s="46"/>
      <c r="H659" s="46"/>
      <c r="I659" s="9"/>
      <c r="J659" s="9"/>
      <c r="K659" s="9"/>
      <c r="L659" s="46"/>
      <c r="M659" s="9"/>
      <c r="N659" s="9"/>
      <c r="O659" s="47"/>
      <c r="P659" s="47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4.25" customHeight="1">
      <c r="A660" s="9"/>
      <c r="B660" s="9"/>
      <c r="C660" s="9"/>
      <c r="D660" s="9"/>
      <c r="E660" s="46"/>
      <c r="F660" s="9"/>
      <c r="G660" s="46"/>
      <c r="H660" s="46"/>
      <c r="I660" s="9"/>
      <c r="J660" s="9"/>
      <c r="K660" s="9"/>
      <c r="L660" s="46"/>
      <c r="M660" s="9"/>
      <c r="N660" s="9"/>
      <c r="O660" s="47"/>
      <c r="P660" s="47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4.25" customHeight="1">
      <c r="A661" s="9"/>
      <c r="B661" s="9"/>
      <c r="C661" s="9"/>
      <c r="D661" s="9"/>
      <c r="E661" s="46"/>
      <c r="F661" s="9"/>
      <c r="G661" s="46"/>
      <c r="H661" s="46"/>
      <c r="I661" s="9"/>
      <c r="J661" s="9"/>
      <c r="K661" s="9"/>
      <c r="L661" s="46"/>
      <c r="M661" s="9"/>
      <c r="N661" s="9"/>
      <c r="O661" s="47"/>
      <c r="P661" s="47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4.25" customHeight="1">
      <c r="A662" s="9"/>
      <c r="B662" s="9"/>
      <c r="C662" s="9"/>
      <c r="D662" s="9"/>
      <c r="E662" s="46"/>
      <c r="F662" s="9"/>
      <c r="G662" s="46"/>
      <c r="H662" s="46"/>
      <c r="I662" s="9"/>
      <c r="J662" s="9"/>
      <c r="K662" s="9"/>
      <c r="L662" s="46"/>
      <c r="M662" s="9"/>
      <c r="N662" s="9"/>
      <c r="O662" s="47"/>
      <c r="P662" s="47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4.25" customHeight="1">
      <c r="A663" s="9"/>
      <c r="B663" s="9"/>
      <c r="C663" s="9"/>
      <c r="D663" s="9"/>
      <c r="E663" s="46"/>
      <c r="F663" s="9"/>
      <c r="G663" s="46"/>
      <c r="H663" s="46"/>
      <c r="I663" s="9"/>
      <c r="J663" s="9"/>
      <c r="K663" s="9"/>
      <c r="L663" s="46"/>
      <c r="M663" s="9"/>
      <c r="N663" s="9"/>
      <c r="O663" s="47"/>
      <c r="P663" s="47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4.25" customHeight="1">
      <c r="A664" s="9"/>
      <c r="B664" s="9"/>
      <c r="C664" s="9"/>
      <c r="D664" s="9"/>
      <c r="E664" s="46"/>
      <c r="F664" s="9"/>
      <c r="G664" s="46"/>
      <c r="H664" s="46"/>
      <c r="I664" s="9"/>
      <c r="J664" s="9"/>
      <c r="K664" s="9"/>
      <c r="L664" s="46"/>
      <c r="M664" s="9"/>
      <c r="N664" s="9"/>
      <c r="O664" s="47"/>
      <c r="P664" s="47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4.25" customHeight="1">
      <c r="A665" s="9"/>
      <c r="B665" s="9"/>
      <c r="C665" s="9"/>
      <c r="D665" s="9"/>
      <c r="E665" s="46"/>
      <c r="F665" s="9"/>
      <c r="G665" s="46"/>
      <c r="H665" s="46"/>
      <c r="I665" s="9"/>
      <c r="J665" s="9"/>
      <c r="K665" s="9"/>
      <c r="L665" s="46"/>
      <c r="M665" s="9"/>
      <c r="N665" s="9"/>
      <c r="O665" s="47"/>
      <c r="P665" s="47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4.25" customHeight="1">
      <c r="A666" s="9"/>
      <c r="B666" s="9"/>
      <c r="C666" s="9"/>
      <c r="D666" s="9"/>
      <c r="E666" s="46"/>
      <c r="F666" s="9"/>
      <c r="G666" s="46"/>
      <c r="H666" s="46"/>
      <c r="I666" s="9"/>
      <c r="J666" s="9"/>
      <c r="K666" s="9"/>
      <c r="L666" s="46"/>
      <c r="M666" s="9"/>
      <c r="N666" s="9"/>
      <c r="O666" s="47"/>
      <c r="P666" s="47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4.25" customHeight="1">
      <c r="A667" s="9"/>
      <c r="B667" s="9"/>
      <c r="C667" s="9"/>
      <c r="D667" s="9"/>
      <c r="E667" s="46"/>
      <c r="F667" s="9"/>
      <c r="G667" s="46"/>
      <c r="H667" s="46"/>
      <c r="I667" s="9"/>
      <c r="J667" s="9"/>
      <c r="K667" s="9"/>
      <c r="L667" s="46"/>
      <c r="M667" s="9"/>
      <c r="N667" s="9"/>
      <c r="O667" s="47"/>
      <c r="P667" s="47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4.25" customHeight="1">
      <c r="A668" s="9"/>
      <c r="B668" s="9"/>
      <c r="C668" s="9"/>
      <c r="D668" s="9"/>
      <c r="E668" s="46"/>
      <c r="F668" s="9"/>
      <c r="G668" s="46"/>
      <c r="H668" s="46"/>
      <c r="I668" s="9"/>
      <c r="J668" s="9"/>
      <c r="K668" s="9"/>
      <c r="L668" s="46"/>
      <c r="M668" s="9"/>
      <c r="N668" s="9"/>
      <c r="O668" s="47"/>
      <c r="P668" s="47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4.25" customHeight="1">
      <c r="A669" s="9"/>
      <c r="B669" s="9"/>
      <c r="C669" s="9"/>
      <c r="D669" s="9"/>
      <c r="E669" s="46"/>
      <c r="F669" s="9"/>
      <c r="G669" s="46"/>
      <c r="H669" s="46"/>
      <c r="I669" s="9"/>
      <c r="J669" s="9"/>
      <c r="K669" s="9"/>
      <c r="L669" s="46"/>
      <c r="M669" s="9"/>
      <c r="N669" s="9"/>
      <c r="O669" s="47"/>
      <c r="P669" s="47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4.25" customHeight="1">
      <c r="A670" s="9"/>
      <c r="B670" s="9"/>
      <c r="C670" s="9"/>
      <c r="D670" s="9"/>
      <c r="E670" s="46"/>
      <c r="F670" s="9"/>
      <c r="G670" s="46"/>
      <c r="H670" s="46"/>
      <c r="I670" s="9"/>
      <c r="J670" s="9"/>
      <c r="K670" s="9"/>
      <c r="L670" s="46"/>
      <c r="M670" s="9"/>
      <c r="N670" s="9"/>
      <c r="O670" s="47"/>
      <c r="P670" s="47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4.25" customHeight="1">
      <c r="A671" s="9"/>
      <c r="B671" s="9"/>
      <c r="C671" s="9"/>
      <c r="D671" s="9"/>
      <c r="E671" s="46"/>
      <c r="F671" s="9"/>
      <c r="G671" s="46"/>
      <c r="H671" s="46"/>
      <c r="I671" s="9"/>
      <c r="J671" s="9"/>
      <c r="K671" s="9"/>
      <c r="L671" s="46"/>
      <c r="M671" s="9"/>
      <c r="N671" s="9"/>
      <c r="O671" s="47"/>
      <c r="P671" s="47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4.25" customHeight="1">
      <c r="A672" s="9"/>
      <c r="B672" s="9"/>
      <c r="C672" s="9"/>
      <c r="D672" s="9"/>
      <c r="E672" s="46"/>
      <c r="F672" s="9"/>
      <c r="G672" s="46"/>
      <c r="H672" s="46"/>
      <c r="I672" s="9"/>
      <c r="J672" s="9"/>
      <c r="K672" s="9"/>
      <c r="L672" s="46"/>
      <c r="M672" s="9"/>
      <c r="N672" s="9"/>
      <c r="O672" s="47"/>
      <c r="P672" s="47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4.25" customHeight="1">
      <c r="A673" s="9"/>
      <c r="B673" s="9"/>
      <c r="C673" s="9"/>
      <c r="D673" s="9"/>
      <c r="E673" s="46"/>
      <c r="F673" s="9"/>
      <c r="G673" s="46"/>
      <c r="H673" s="46"/>
      <c r="I673" s="9"/>
      <c r="J673" s="9"/>
      <c r="K673" s="9"/>
      <c r="L673" s="46"/>
      <c r="M673" s="9"/>
      <c r="N673" s="9"/>
      <c r="O673" s="47"/>
      <c r="P673" s="47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4.25" customHeight="1">
      <c r="A674" s="9"/>
      <c r="B674" s="9"/>
      <c r="C674" s="9"/>
      <c r="D674" s="9"/>
      <c r="E674" s="46"/>
      <c r="F674" s="9"/>
      <c r="G674" s="46"/>
      <c r="H674" s="46"/>
      <c r="I674" s="9"/>
      <c r="J674" s="9"/>
      <c r="K674" s="9"/>
      <c r="L674" s="46"/>
      <c r="M674" s="9"/>
      <c r="N674" s="9"/>
      <c r="O674" s="47"/>
      <c r="P674" s="47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4.25" customHeight="1">
      <c r="A675" s="9"/>
      <c r="B675" s="9"/>
      <c r="C675" s="9"/>
      <c r="D675" s="9"/>
      <c r="E675" s="46"/>
      <c r="F675" s="9"/>
      <c r="G675" s="46"/>
      <c r="H675" s="46"/>
      <c r="I675" s="9"/>
      <c r="J675" s="9"/>
      <c r="K675" s="9"/>
      <c r="L675" s="46"/>
      <c r="M675" s="9"/>
      <c r="N675" s="9"/>
      <c r="O675" s="47"/>
      <c r="P675" s="47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4.25" customHeight="1">
      <c r="A676" s="9"/>
      <c r="B676" s="9"/>
      <c r="C676" s="9"/>
      <c r="D676" s="9"/>
      <c r="E676" s="46"/>
      <c r="F676" s="9"/>
      <c r="G676" s="46"/>
      <c r="H676" s="46"/>
      <c r="I676" s="9"/>
      <c r="J676" s="9"/>
      <c r="K676" s="9"/>
      <c r="L676" s="46"/>
      <c r="M676" s="9"/>
      <c r="N676" s="9"/>
      <c r="O676" s="47"/>
      <c r="P676" s="47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4.25" customHeight="1">
      <c r="A677" s="9"/>
      <c r="B677" s="9"/>
      <c r="C677" s="9"/>
      <c r="D677" s="9"/>
      <c r="E677" s="46"/>
      <c r="F677" s="9"/>
      <c r="G677" s="46"/>
      <c r="H677" s="46"/>
      <c r="I677" s="9"/>
      <c r="J677" s="9"/>
      <c r="K677" s="9"/>
      <c r="L677" s="46"/>
      <c r="M677" s="9"/>
      <c r="N677" s="9"/>
      <c r="O677" s="47"/>
      <c r="P677" s="47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4.25" customHeight="1">
      <c r="A678" s="9"/>
      <c r="B678" s="9"/>
      <c r="C678" s="9"/>
      <c r="D678" s="9"/>
      <c r="E678" s="46"/>
      <c r="F678" s="9"/>
      <c r="G678" s="46"/>
      <c r="H678" s="46"/>
      <c r="I678" s="9"/>
      <c r="J678" s="9"/>
      <c r="K678" s="9"/>
      <c r="L678" s="46"/>
      <c r="M678" s="9"/>
      <c r="N678" s="9"/>
      <c r="O678" s="47"/>
      <c r="P678" s="47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4.25" customHeight="1">
      <c r="A679" s="9"/>
      <c r="B679" s="9"/>
      <c r="C679" s="9"/>
      <c r="D679" s="9"/>
      <c r="E679" s="46"/>
      <c r="F679" s="9"/>
      <c r="G679" s="46"/>
      <c r="H679" s="46"/>
      <c r="I679" s="9"/>
      <c r="J679" s="9"/>
      <c r="K679" s="9"/>
      <c r="L679" s="46"/>
      <c r="M679" s="9"/>
      <c r="N679" s="9"/>
      <c r="O679" s="47"/>
      <c r="P679" s="47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4.25" customHeight="1">
      <c r="A680" s="9"/>
      <c r="B680" s="9"/>
      <c r="C680" s="9"/>
      <c r="D680" s="9"/>
      <c r="E680" s="46"/>
      <c r="F680" s="9"/>
      <c r="G680" s="46"/>
      <c r="H680" s="46"/>
      <c r="I680" s="9"/>
      <c r="J680" s="9"/>
      <c r="K680" s="9"/>
      <c r="L680" s="46"/>
      <c r="M680" s="9"/>
      <c r="N680" s="9"/>
      <c r="O680" s="47"/>
      <c r="P680" s="47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4.25" customHeight="1">
      <c r="A681" s="9"/>
      <c r="B681" s="9"/>
      <c r="C681" s="9"/>
      <c r="D681" s="9"/>
      <c r="E681" s="46"/>
      <c r="F681" s="9"/>
      <c r="G681" s="46"/>
      <c r="H681" s="46"/>
      <c r="I681" s="9"/>
      <c r="J681" s="9"/>
      <c r="K681" s="9"/>
      <c r="L681" s="46"/>
      <c r="M681" s="9"/>
      <c r="N681" s="9"/>
      <c r="O681" s="47"/>
      <c r="P681" s="47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4.25" customHeight="1">
      <c r="A682" s="9"/>
      <c r="B682" s="9"/>
      <c r="C682" s="9"/>
      <c r="D682" s="9"/>
      <c r="E682" s="46"/>
      <c r="F682" s="9"/>
      <c r="G682" s="46"/>
      <c r="H682" s="46"/>
      <c r="I682" s="9"/>
      <c r="J682" s="9"/>
      <c r="K682" s="9"/>
      <c r="L682" s="46"/>
      <c r="M682" s="9"/>
      <c r="N682" s="9"/>
      <c r="O682" s="47"/>
      <c r="P682" s="47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4.25" customHeight="1">
      <c r="A683" s="9"/>
      <c r="B683" s="9"/>
      <c r="C683" s="9"/>
      <c r="D683" s="9"/>
      <c r="E683" s="46"/>
      <c r="F683" s="9"/>
      <c r="G683" s="46"/>
      <c r="H683" s="46"/>
      <c r="I683" s="9"/>
      <c r="J683" s="9"/>
      <c r="K683" s="9"/>
      <c r="L683" s="46"/>
      <c r="M683" s="9"/>
      <c r="N683" s="9"/>
      <c r="O683" s="47"/>
      <c r="P683" s="47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4.25" customHeight="1">
      <c r="A684" s="9"/>
      <c r="B684" s="9"/>
      <c r="C684" s="9"/>
      <c r="D684" s="9"/>
      <c r="E684" s="46"/>
      <c r="F684" s="9"/>
      <c r="G684" s="46"/>
      <c r="H684" s="46"/>
      <c r="I684" s="9"/>
      <c r="J684" s="9"/>
      <c r="K684" s="9"/>
      <c r="L684" s="46"/>
      <c r="M684" s="9"/>
      <c r="N684" s="9"/>
      <c r="O684" s="47"/>
      <c r="P684" s="47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4.25" customHeight="1">
      <c r="A685" s="9"/>
      <c r="B685" s="9"/>
      <c r="C685" s="9"/>
      <c r="D685" s="9"/>
      <c r="E685" s="46"/>
      <c r="F685" s="9"/>
      <c r="G685" s="46"/>
      <c r="H685" s="46"/>
      <c r="I685" s="9"/>
      <c r="J685" s="9"/>
      <c r="K685" s="9"/>
      <c r="L685" s="46"/>
      <c r="M685" s="9"/>
      <c r="N685" s="9"/>
      <c r="O685" s="47"/>
      <c r="P685" s="47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4.25" customHeight="1">
      <c r="A686" s="9"/>
      <c r="B686" s="9"/>
      <c r="C686" s="9"/>
      <c r="D686" s="9"/>
      <c r="E686" s="46"/>
      <c r="F686" s="9"/>
      <c r="G686" s="46"/>
      <c r="H686" s="46"/>
      <c r="I686" s="9"/>
      <c r="J686" s="9"/>
      <c r="K686" s="9"/>
      <c r="L686" s="46"/>
      <c r="M686" s="9"/>
      <c r="N686" s="9"/>
      <c r="O686" s="47"/>
      <c r="P686" s="47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4.25" customHeight="1">
      <c r="A687" s="9"/>
      <c r="B687" s="9"/>
      <c r="C687" s="9"/>
      <c r="D687" s="9"/>
      <c r="E687" s="46"/>
      <c r="F687" s="9"/>
      <c r="G687" s="46"/>
      <c r="H687" s="46"/>
      <c r="I687" s="9"/>
      <c r="J687" s="9"/>
      <c r="K687" s="9"/>
      <c r="L687" s="46"/>
      <c r="M687" s="9"/>
      <c r="N687" s="9"/>
      <c r="O687" s="47"/>
      <c r="P687" s="47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4.25" customHeight="1">
      <c r="A688" s="9"/>
      <c r="B688" s="9"/>
      <c r="C688" s="9"/>
      <c r="D688" s="9"/>
      <c r="E688" s="46"/>
      <c r="F688" s="9"/>
      <c r="G688" s="46"/>
      <c r="H688" s="46"/>
      <c r="I688" s="9"/>
      <c r="J688" s="9"/>
      <c r="K688" s="9"/>
      <c r="L688" s="46"/>
      <c r="M688" s="9"/>
      <c r="N688" s="9"/>
      <c r="O688" s="47"/>
      <c r="P688" s="47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4.25" customHeight="1">
      <c r="A689" s="9"/>
      <c r="B689" s="9"/>
      <c r="C689" s="9"/>
      <c r="D689" s="9"/>
      <c r="E689" s="46"/>
      <c r="F689" s="9"/>
      <c r="G689" s="46"/>
      <c r="H689" s="46"/>
      <c r="I689" s="9"/>
      <c r="J689" s="9"/>
      <c r="K689" s="9"/>
      <c r="L689" s="46"/>
      <c r="M689" s="9"/>
      <c r="N689" s="9"/>
      <c r="O689" s="47"/>
      <c r="P689" s="47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4.25" customHeight="1">
      <c r="A690" s="9"/>
      <c r="B690" s="9"/>
      <c r="C690" s="9"/>
      <c r="D690" s="9"/>
      <c r="E690" s="46"/>
      <c r="F690" s="9"/>
      <c r="G690" s="46"/>
      <c r="H690" s="46"/>
      <c r="I690" s="9"/>
      <c r="J690" s="9"/>
      <c r="K690" s="9"/>
      <c r="L690" s="46"/>
      <c r="M690" s="9"/>
      <c r="N690" s="9"/>
      <c r="O690" s="47"/>
      <c r="P690" s="47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4.25" customHeight="1">
      <c r="A691" s="9"/>
      <c r="B691" s="9"/>
      <c r="C691" s="9"/>
      <c r="D691" s="9"/>
      <c r="E691" s="46"/>
      <c r="F691" s="9"/>
      <c r="G691" s="46"/>
      <c r="H691" s="46"/>
      <c r="I691" s="9"/>
      <c r="J691" s="9"/>
      <c r="K691" s="9"/>
      <c r="L691" s="46"/>
      <c r="M691" s="9"/>
      <c r="N691" s="9"/>
      <c r="O691" s="47"/>
      <c r="P691" s="47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4.25" customHeight="1">
      <c r="A692" s="9"/>
      <c r="B692" s="9"/>
      <c r="C692" s="9"/>
      <c r="D692" s="9"/>
      <c r="E692" s="46"/>
      <c r="F692" s="9"/>
      <c r="G692" s="46"/>
      <c r="H692" s="46"/>
      <c r="I692" s="9"/>
      <c r="J692" s="9"/>
      <c r="K692" s="9"/>
      <c r="L692" s="46"/>
      <c r="M692" s="9"/>
      <c r="N692" s="9"/>
      <c r="O692" s="47"/>
      <c r="P692" s="47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4.25" customHeight="1">
      <c r="A693" s="9"/>
      <c r="B693" s="9"/>
      <c r="C693" s="9"/>
      <c r="D693" s="9"/>
      <c r="E693" s="46"/>
      <c r="F693" s="9"/>
      <c r="G693" s="46"/>
      <c r="H693" s="46"/>
      <c r="I693" s="9"/>
      <c r="J693" s="9"/>
      <c r="K693" s="9"/>
      <c r="L693" s="46"/>
      <c r="M693" s="9"/>
      <c r="N693" s="9"/>
      <c r="O693" s="47"/>
      <c r="P693" s="47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4.25" customHeight="1">
      <c r="A694" s="9"/>
      <c r="B694" s="9"/>
      <c r="C694" s="9"/>
      <c r="D694" s="9"/>
      <c r="E694" s="46"/>
      <c r="F694" s="9"/>
      <c r="G694" s="46"/>
      <c r="H694" s="46"/>
      <c r="I694" s="9"/>
      <c r="J694" s="9"/>
      <c r="K694" s="9"/>
      <c r="L694" s="46"/>
      <c r="M694" s="9"/>
      <c r="N694" s="9"/>
      <c r="O694" s="47"/>
      <c r="P694" s="47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4.25" customHeight="1">
      <c r="A695" s="9"/>
      <c r="B695" s="9"/>
      <c r="C695" s="9"/>
      <c r="D695" s="9"/>
      <c r="E695" s="46"/>
      <c r="F695" s="9"/>
      <c r="G695" s="46"/>
      <c r="H695" s="46"/>
      <c r="I695" s="9"/>
      <c r="J695" s="9"/>
      <c r="K695" s="9"/>
      <c r="L695" s="46"/>
      <c r="M695" s="9"/>
      <c r="N695" s="9"/>
      <c r="O695" s="47"/>
      <c r="P695" s="47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4.25" customHeight="1">
      <c r="A696" s="9"/>
      <c r="B696" s="9"/>
      <c r="C696" s="9"/>
      <c r="D696" s="9"/>
      <c r="E696" s="46"/>
      <c r="F696" s="9"/>
      <c r="G696" s="46"/>
      <c r="H696" s="46"/>
      <c r="I696" s="9"/>
      <c r="J696" s="9"/>
      <c r="K696" s="9"/>
      <c r="L696" s="46"/>
      <c r="M696" s="9"/>
      <c r="N696" s="9"/>
      <c r="O696" s="47"/>
      <c r="P696" s="47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4.25" customHeight="1">
      <c r="A697" s="9"/>
      <c r="B697" s="9"/>
      <c r="C697" s="9"/>
      <c r="D697" s="9"/>
      <c r="E697" s="46"/>
      <c r="F697" s="9"/>
      <c r="G697" s="46"/>
      <c r="H697" s="46"/>
      <c r="I697" s="9"/>
      <c r="J697" s="9"/>
      <c r="K697" s="9"/>
      <c r="L697" s="46"/>
      <c r="M697" s="9"/>
      <c r="N697" s="9"/>
      <c r="O697" s="47"/>
      <c r="P697" s="47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4.25" customHeight="1">
      <c r="A698" s="9"/>
      <c r="B698" s="9"/>
      <c r="C698" s="9"/>
      <c r="D698" s="9"/>
      <c r="E698" s="46"/>
      <c r="F698" s="9"/>
      <c r="G698" s="46"/>
      <c r="H698" s="46"/>
      <c r="I698" s="9"/>
      <c r="J698" s="9"/>
      <c r="K698" s="9"/>
      <c r="L698" s="46"/>
      <c r="M698" s="9"/>
      <c r="N698" s="9"/>
      <c r="O698" s="47"/>
      <c r="P698" s="47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4.25" customHeight="1">
      <c r="A699" s="9"/>
      <c r="B699" s="9"/>
      <c r="C699" s="9"/>
      <c r="D699" s="9"/>
      <c r="E699" s="46"/>
      <c r="F699" s="9"/>
      <c r="G699" s="46"/>
      <c r="H699" s="46"/>
      <c r="I699" s="9"/>
      <c r="J699" s="9"/>
      <c r="K699" s="9"/>
      <c r="L699" s="46"/>
      <c r="M699" s="9"/>
      <c r="N699" s="9"/>
      <c r="O699" s="47"/>
      <c r="P699" s="47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4.25" customHeight="1">
      <c r="A700" s="9"/>
      <c r="B700" s="9"/>
      <c r="C700" s="9"/>
      <c r="D700" s="9"/>
      <c r="E700" s="46"/>
      <c r="F700" s="9"/>
      <c r="G700" s="46"/>
      <c r="H700" s="46"/>
      <c r="I700" s="9"/>
      <c r="J700" s="9"/>
      <c r="K700" s="9"/>
      <c r="L700" s="46"/>
      <c r="M700" s="9"/>
      <c r="N700" s="9"/>
      <c r="O700" s="47"/>
      <c r="P700" s="47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4.25" customHeight="1">
      <c r="A701" s="9"/>
      <c r="B701" s="9"/>
      <c r="C701" s="9"/>
      <c r="D701" s="9"/>
      <c r="E701" s="46"/>
      <c r="F701" s="9"/>
      <c r="G701" s="46"/>
      <c r="H701" s="46"/>
      <c r="I701" s="9"/>
      <c r="J701" s="9"/>
      <c r="K701" s="9"/>
      <c r="L701" s="46"/>
      <c r="M701" s="9"/>
      <c r="N701" s="9"/>
      <c r="O701" s="47"/>
      <c r="P701" s="47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4.25" customHeight="1">
      <c r="A702" s="9"/>
      <c r="B702" s="9"/>
      <c r="C702" s="9"/>
      <c r="D702" s="9"/>
      <c r="E702" s="46"/>
      <c r="F702" s="9"/>
      <c r="G702" s="46"/>
      <c r="H702" s="46"/>
      <c r="I702" s="9"/>
      <c r="J702" s="9"/>
      <c r="K702" s="9"/>
      <c r="L702" s="46"/>
      <c r="M702" s="9"/>
      <c r="N702" s="9"/>
      <c r="O702" s="47"/>
      <c r="P702" s="47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4.25" customHeight="1">
      <c r="A703" s="9"/>
      <c r="B703" s="9"/>
      <c r="C703" s="9"/>
      <c r="D703" s="9"/>
      <c r="E703" s="46"/>
      <c r="F703" s="9"/>
      <c r="G703" s="46"/>
      <c r="H703" s="46"/>
      <c r="I703" s="9"/>
      <c r="J703" s="9"/>
      <c r="K703" s="9"/>
      <c r="L703" s="46"/>
      <c r="M703" s="9"/>
      <c r="N703" s="9"/>
      <c r="O703" s="47"/>
      <c r="P703" s="47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4.25" customHeight="1">
      <c r="A704" s="9"/>
      <c r="B704" s="9"/>
      <c r="C704" s="9"/>
      <c r="D704" s="9"/>
      <c r="E704" s="46"/>
      <c r="F704" s="9"/>
      <c r="G704" s="46"/>
      <c r="H704" s="46"/>
      <c r="I704" s="9"/>
      <c r="J704" s="9"/>
      <c r="K704" s="9"/>
      <c r="L704" s="46"/>
      <c r="M704" s="9"/>
      <c r="N704" s="9"/>
      <c r="O704" s="47"/>
      <c r="P704" s="47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4.25" customHeight="1">
      <c r="A705" s="9"/>
      <c r="B705" s="9"/>
      <c r="C705" s="9"/>
      <c r="D705" s="9"/>
      <c r="E705" s="46"/>
      <c r="F705" s="9"/>
      <c r="G705" s="46"/>
      <c r="H705" s="46"/>
      <c r="I705" s="9"/>
      <c r="J705" s="9"/>
      <c r="K705" s="9"/>
      <c r="L705" s="46"/>
      <c r="M705" s="9"/>
      <c r="N705" s="9"/>
      <c r="O705" s="47"/>
      <c r="P705" s="47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4.25" customHeight="1">
      <c r="A706" s="9"/>
      <c r="B706" s="9"/>
      <c r="C706" s="9"/>
      <c r="D706" s="9"/>
      <c r="E706" s="46"/>
      <c r="F706" s="9"/>
      <c r="G706" s="46"/>
      <c r="H706" s="46"/>
      <c r="I706" s="9"/>
      <c r="J706" s="9"/>
      <c r="K706" s="9"/>
      <c r="L706" s="46"/>
      <c r="M706" s="9"/>
      <c r="N706" s="9"/>
      <c r="O706" s="47"/>
      <c r="P706" s="47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4.25" customHeight="1">
      <c r="A707" s="9"/>
      <c r="B707" s="9"/>
      <c r="C707" s="9"/>
      <c r="D707" s="9"/>
      <c r="E707" s="46"/>
      <c r="F707" s="9"/>
      <c r="G707" s="46"/>
      <c r="H707" s="46"/>
      <c r="I707" s="9"/>
      <c r="J707" s="9"/>
      <c r="K707" s="9"/>
      <c r="L707" s="46"/>
      <c r="M707" s="9"/>
      <c r="N707" s="9"/>
      <c r="O707" s="47"/>
      <c r="P707" s="47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4.25" customHeight="1">
      <c r="A708" s="9"/>
      <c r="B708" s="9"/>
      <c r="C708" s="9"/>
      <c r="D708" s="9"/>
      <c r="E708" s="46"/>
      <c r="F708" s="9"/>
      <c r="G708" s="46"/>
      <c r="H708" s="46"/>
      <c r="I708" s="9"/>
      <c r="J708" s="9"/>
      <c r="K708" s="9"/>
      <c r="L708" s="46"/>
      <c r="M708" s="9"/>
      <c r="N708" s="9"/>
      <c r="O708" s="47"/>
      <c r="P708" s="47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4.25" customHeight="1">
      <c r="A709" s="9"/>
      <c r="B709" s="9"/>
      <c r="C709" s="9"/>
      <c r="D709" s="9"/>
      <c r="E709" s="46"/>
      <c r="F709" s="9"/>
      <c r="G709" s="46"/>
      <c r="H709" s="46"/>
      <c r="I709" s="9"/>
      <c r="J709" s="9"/>
      <c r="K709" s="9"/>
      <c r="L709" s="46"/>
      <c r="M709" s="9"/>
      <c r="N709" s="9"/>
      <c r="O709" s="47"/>
      <c r="P709" s="47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4.25" customHeight="1">
      <c r="A710" s="9"/>
      <c r="B710" s="9"/>
      <c r="C710" s="9"/>
      <c r="D710" s="9"/>
      <c r="E710" s="46"/>
      <c r="F710" s="9"/>
      <c r="G710" s="46"/>
      <c r="H710" s="46"/>
      <c r="I710" s="9"/>
      <c r="J710" s="9"/>
      <c r="K710" s="9"/>
      <c r="L710" s="46"/>
      <c r="M710" s="9"/>
      <c r="N710" s="9"/>
      <c r="O710" s="47"/>
      <c r="P710" s="47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4.25" customHeight="1">
      <c r="A711" s="9"/>
      <c r="B711" s="9"/>
      <c r="C711" s="9"/>
      <c r="D711" s="9"/>
      <c r="E711" s="46"/>
      <c r="F711" s="9"/>
      <c r="G711" s="46"/>
      <c r="H711" s="46"/>
      <c r="I711" s="9"/>
      <c r="J711" s="9"/>
      <c r="K711" s="9"/>
      <c r="L711" s="46"/>
      <c r="M711" s="9"/>
      <c r="N711" s="9"/>
      <c r="O711" s="47"/>
      <c r="P711" s="47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4.25" customHeight="1">
      <c r="A712" s="9"/>
      <c r="B712" s="9"/>
      <c r="C712" s="9"/>
      <c r="D712" s="9"/>
      <c r="E712" s="46"/>
      <c r="F712" s="9"/>
      <c r="G712" s="46"/>
      <c r="H712" s="46"/>
      <c r="I712" s="9"/>
      <c r="J712" s="9"/>
      <c r="K712" s="9"/>
      <c r="L712" s="46"/>
      <c r="M712" s="9"/>
      <c r="N712" s="9"/>
      <c r="O712" s="47"/>
      <c r="P712" s="47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4.25" customHeight="1">
      <c r="A713" s="9"/>
      <c r="B713" s="9"/>
      <c r="C713" s="9"/>
      <c r="D713" s="9"/>
      <c r="E713" s="46"/>
      <c r="F713" s="9"/>
      <c r="G713" s="46"/>
      <c r="H713" s="46"/>
      <c r="I713" s="9"/>
      <c r="J713" s="9"/>
      <c r="K713" s="9"/>
      <c r="L713" s="46"/>
      <c r="M713" s="9"/>
      <c r="N713" s="9"/>
      <c r="O713" s="47"/>
      <c r="P713" s="47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4.25" customHeight="1">
      <c r="A714" s="9"/>
      <c r="B714" s="9"/>
      <c r="C714" s="9"/>
      <c r="D714" s="9"/>
      <c r="E714" s="46"/>
      <c r="F714" s="9"/>
      <c r="G714" s="46"/>
      <c r="H714" s="46"/>
      <c r="I714" s="9"/>
      <c r="J714" s="9"/>
      <c r="K714" s="9"/>
      <c r="L714" s="46"/>
      <c r="M714" s="9"/>
      <c r="N714" s="9"/>
      <c r="O714" s="47"/>
      <c r="P714" s="47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4.25" customHeight="1">
      <c r="A715" s="9"/>
      <c r="B715" s="9"/>
      <c r="C715" s="9"/>
      <c r="D715" s="9"/>
      <c r="E715" s="46"/>
      <c r="F715" s="9"/>
      <c r="G715" s="46"/>
      <c r="H715" s="46"/>
      <c r="I715" s="9"/>
      <c r="J715" s="9"/>
      <c r="K715" s="9"/>
      <c r="L715" s="46"/>
      <c r="M715" s="9"/>
      <c r="N715" s="9"/>
      <c r="O715" s="47"/>
      <c r="P715" s="47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4.25" customHeight="1">
      <c r="A716" s="9"/>
      <c r="B716" s="9"/>
      <c r="C716" s="9"/>
      <c r="D716" s="9"/>
      <c r="E716" s="46"/>
      <c r="F716" s="9"/>
      <c r="G716" s="46"/>
      <c r="H716" s="46"/>
      <c r="I716" s="9"/>
      <c r="J716" s="9"/>
      <c r="K716" s="9"/>
      <c r="L716" s="46"/>
      <c r="M716" s="9"/>
      <c r="N716" s="9"/>
      <c r="O716" s="47"/>
      <c r="P716" s="47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4.25" customHeight="1">
      <c r="A717" s="9"/>
      <c r="B717" s="9"/>
      <c r="C717" s="9"/>
      <c r="D717" s="9"/>
      <c r="E717" s="46"/>
      <c r="F717" s="9"/>
      <c r="G717" s="46"/>
      <c r="H717" s="46"/>
      <c r="I717" s="9"/>
      <c r="J717" s="9"/>
      <c r="K717" s="9"/>
      <c r="L717" s="46"/>
      <c r="M717" s="9"/>
      <c r="N717" s="9"/>
      <c r="O717" s="47"/>
      <c r="P717" s="47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4.25" customHeight="1">
      <c r="A718" s="9"/>
      <c r="B718" s="9"/>
      <c r="C718" s="9"/>
      <c r="D718" s="9"/>
      <c r="E718" s="46"/>
      <c r="F718" s="9"/>
      <c r="G718" s="46"/>
      <c r="H718" s="46"/>
      <c r="I718" s="9"/>
      <c r="J718" s="9"/>
      <c r="K718" s="9"/>
      <c r="L718" s="46"/>
      <c r="M718" s="9"/>
      <c r="N718" s="9"/>
      <c r="O718" s="47"/>
      <c r="P718" s="47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4.25" customHeight="1">
      <c r="A719" s="9"/>
      <c r="B719" s="9"/>
      <c r="C719" s="9"/>
      <c r="D719" s="9"/>
      <c r="E719" s="46"/>
      <c r="F719" s="9"/>
      <c r="G719" s="46"/>
      <c r="H719" s="46"/>
      <c r="I719" s="9"/>
      <c r="J719" s="9"/>
      <c r="K719" s="9"/>
      <c r="L719" s="46"/>
      <c r="M719" s="9"/>
      <c r="N719" s="9"/>
      <c r="O719" s="47"/>
      <c r="P719" s="47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4.25" customHeight="1">
      <c r="A720" s="9"/>
      <c r="B720" s="9"/>
      <c r="C720" s="9"/>
      <c r="D720" s="9"/>
      <c r="E720" s="46"/>
      <c r="F720" s="9"/>
      <c r="G720" s="46"/>
      <c r="H720" s="46"/>
      <c r="I720" s="9"/>
      <c r="J720" s="9"/>
      <c r="K720" s="9"/>
      <c r="L720" s="46"/>
      <c r="M720" s="9"/>
      <c r="N720" s="9"/>
      <c r="O720" s="47"/>
      <c r="P720" s="47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4.25" customHeight="1">
      <c r="A721" s="9"/>
      <c r="B721" s="9"/>
      <c r="C721" s="9"/>
      <c r="D721" s="9"/>
      <c r="E721" s="46"/>
      <c r="F721" s="9"/>
      <c r="G721" s="46"/>
      <c r="H721" s="46"/>
      <c r="I721" s="9"/>
      <c r="J721" s="9"/>
      <c r="K721" s="9"/>
      <c r="L721" s="46"/>
      <c r="M721" s="9"/>
      <c r="N721" s="9"/>
      <c r="O721" s="47"/>
      <c r="P721" s="47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4.25" customHeight="1">
      <c r="A722" s="9"/>
      <c r="B722" s="9"/>
      <c r="C722" s="9"/>
      <c r="D722" s="9"/>
      <c r="E722" s="46"/>
      <c r="F722" s="9"/>
      <c r="G722" s="46"/>
      <c r="H722" s="46"/>
      <c r="I722" s="9"/>
      <c r="J722" s="9"/>
      <c r="K722" s="9"/>
      <c r="L722" s="46"/>
      <c r="M722" s="9"/>
      <c r="N722" s="9"/>
      <c r="O722" s="47"/>
      <c r="P722" s="47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4.25" customHeight="1">
      <c r="A723" s="9"/>
      <c r="B723" s="9"/>
      <c r="C723" s="9"/>
      <c r="D723" s="9"/>
      <c r="E723" s="46"/>
      <c r="F723" s="9"/>
      <c r="G723" s="46"/>
      <c r="H723" s="46"/>
      <c r="I723" s="9"/>
      <c r="J723" s="9"/>
      <c r="K723" s="9"/>
      <c r="L723" s="46"/>
      <c r="M723" s="9"/>
      <c r="N723" s="9"/>
      <c r="O723" s="47"/>
      <c r="P723" s="47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4.25" customHeight="1">
      <c r="A724" s="9"/>
      <c r="B724" s="9"/>
      <c r="C724" s="9"/>
      <c r="D724" s="9"/>
      <c r="E724" s="46"/>
      <c r="F724" s="9"/>
      <c r="G724" s="46"/>
      <c r="H724" s="46"/>
      <c r="I724" s="9"/>
      <c r="J724" s="9"/>
      <c r="K724" s="9"/>
      <c r="L724" s="46"/>
      <c r="M724" s="9"/>
      <c r="N724" s="9"/>
      <c r="O724" s="47"/>
      <c r="P724" s="47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4.25" customHeight="1">
      <c r="A725" s="9"/>
      <c r="B725" s="9"/>
      <c r="C725" s="9"/>
      <c r="D725" s="9"/>
      <c r="E725" s="46"/>
      <c r="F725" s="9"/>
      <c r="G725" s="46"/>
      <c r="H725" s="46"/>
      <c r="I725" s="9"/>
      <c r="J725" s="9"/>
      <c r="K725" s="9"/>
      <c r="L725" s="46"/>
      <c r="M725" s="9"/>
      <c r="N725" s="9"/>
      <c r="O725" s="47"/>
      <c r="P725" s="47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4.25" customHeight="1">
      <c r="A726" s="9"/>
      <c r="B726" s="9"/>
      <c r="C726" s="9"/>
      <c r="D726" s="9"/>
      <c r="E726" s="46"/>
      <c r="F726" s="9"/>
      <c r="G726" s="46"/>
      <c r="H726" s="46"/>
      <c r="I726" s="9"/>
      <c r="J726" s="9"/>
      <c r="K726" s="9"/>
      <c r="L726" s="46"/>
      <c r="M726" s="9"/>
      <c r="N726" s="9"/>
      <c r="O726" s="47"/>
      <c r="P726" s="47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4.25" customHeight="1">
      <c r="A727" s="9"/>
      <c r="B727" s="9"/>
      <c r="C727" s="9"/>
      <c r="D727" s="9"/>
      <c r="E727" s="46"/>
      <c r="F727" s="9"/>
      <c r="G727" s="46"/>
      <c r="H727" s="46"/>
      <c r="I727" s="9"/>
      <c r="J727" s="9"/>
      <c r="K727" s="9"/>
      <c r="L727" s="46"/>
      <c r="M727" s="9"/>
      <c r="N727" s="9"/>
      <c r="O727" s="47"/>
      <c r="P727" s="47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4.25" customHeight="1">
      <c r="A728" s="9"/>
      <c r="B728" s="9"/>
      <c r="C728" s="9"/>
      <c r="D728" s="9"/>
      <c r="E728" s="46"/>
      <c r="F728" s="9"/>
      <c r="G728" s="46"/>
      <c r="H728" s="46"/>
      <c r="I728" s="9"/>
      <c r="J728" s="9"/>
      <c r="K728" s="9"/>
      <c r="L728" s="46"/>
      <c r="M728" s="9"/>
      <c r="N728" s="9"/>
      <c r="O728" s="47"/>
      <c r="P728" s="47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4.25" customHeight="1">
      <c r="A729" s="9"/>
      <c r="B729" s="9"/>
      <c r="C729" s="9"/>
      <c r="D729" s="9"/>
      <c r="E729" s="46"/>
      <c r="F729" s="9"/>
      <c r="G729" s="46"/>
      <c r="H729" s="46"/>
      <c r="I729" s="9"/>
      <c r="J729" s="9"/>
      <c r="K729" s="9"/>
      <c r="L729" s="46"/>
      <c r="M729" s="9"/>
      <c r="N729" s="9"/>
      <c r="O729" s="47"/>
      <c r="P729" s="47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4.25" customHeight="1">
      <c r="A730" s="9"/>
      <c r="B730" s="9"/>
      <c r="C730" s="9"/>
      <c r="D730" s="9"/>
      <c r="E730" s="46"/>
      <c r="F730" s="9"/>
      <c r="G730" s="46"/>
      <c r="H730" s="46"/>
      <c r="I730" s="9"/>
      <c r="J730" s="9"/>
      <c r="K730" s="9"/>
      <c r="L730" s="46"/>
      <c r="M730" s="9"/>
      <c r="N730" s="9"/>
      <c r="O730" s="47"/>
      <c r="P730" s="47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4.25" customHeight="1">
      <c r="A731" s="9"/>
      <c r="B731" s="9"/>
      <c r="C731" s="9"/>
      <c r="D731" s="9"/>
      <c r="E731" s="46"/>
      <c r="F731" s="9"/>
      <c r="G731" s="46"/>
      <c r="H731" s="46"/>
      <c r="I731" s="9"/>
      <c r="J731" s="9"/>
      <c r="K731" s="9"/>
      <c r="L731" s="46"/>
      <c r="M731" s="9"/>
      <c r="N731" s="9"/>
      <c r="O731" s="47"/>
      <c r="P731" s="47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4.25" customHeight="1">
      <c r="A732" s="9"/>
      <c r="B732" s="9"/>
      <c r="C732" s="9"/>
      <c r="D732" s="9"/>
      <c r="E732" s="46"/>
      <c r="F732" s="9"/>
      <c r="G732" s="46"/>
      <c r="H732" s="46"/>
      <c r="I732" s="9"/>
      <c r="J732" s="9"/>
      <c r="K732" s="9"/>
      <c r="L732" s="46"/>
      <c r="M732" s="9"/>
      <c r="N732" s="9"/>
      <c r="O732" s="47"/>
      <c r="P732" s="47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4.25" customHeight="1">
      <c r="A733" s="9"/>
      <c r="B733" s="9"/>
      <c r="C733" s="9"/>
      <c r="D733" s="9"/>
      <c r="E733" s="46"/>
      <c r="F733" s="9"/>
      <c r="G733" s="46"/>
      <c r="H733" s="46"/>
      <c r="I733" s="9"/>
      <c r="J733" s="9"/>
      <c r="K733" s="9"/>
      <c r="L733" s="46"/>
      <c r="M733" s="9"/>
      <c r="N733" s="9"/>
      <c r="O733" s="47"/>
      <c r="P733" s="47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4.25" customHeight="1">
      <c r="A734" s="9"/>
      <c r="B734" s="9"/>
      <c r="C734" s="9"/>
      <c r="D734" s="9"/>
      <c r="E734" s="46"/>
      <c r="F734" s="9"/>
      <c r="G734" s="46"/>
      <c r="H734" s="46"/>
      <c r="I734" s="9"/>
      <c r="J734" s="9"/>
      <c r="K734" s="9"/>
      <c r="L734" s="46"/>
      <c r="M734" s="9"/>
      <c r="N734" s="9"/>
      <c r="O734" s="47"/>
      <c r="P734" s="47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4.25" customHeight="1">
      <c r="A735" s="9"/>
      <c r="B735" s="9"/>
      <c r="C735" s="9"/>
      <c r="D735" s="9"/>
      <c r="E735" s="46"/>
      <c r="F735" s="9"/>
      <c r="G735" s="46"/>
      <c r="H735" s="46"/>
      <c r="I735" s="9"/>
      <c r="J735" s="9"/>
      <c r="K735" s="9"/>
      <c r="L735" s="46"/>
      <c r="M735" s="9"/>
      <c r="N735" s="9"/>
      <c r="O735" s="47"/>
      <c r="P735" s="47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4.25" customHeight="1">
      <c r="A736" s="9"/>
      <c r="B736" s="9"/>
      <c r="C736" s="9"/>
      <c r="D736" s="9"/>
      <c r="E736" s="46"/>
      <c r="F736" s="9"/>
      <c r="G736" s="46"/>
      <c r="H736" s="46"/>
      <c r="I736" s="9"/>
      <c r="J736" s="9"/>
      <c r="K736" s="9"/>
      <c r="L736" s="46"/>
      <c r="M736" s="9"/>
      <c r="N736" s="9"/>
      <c r="O736" s="47"/>
      <c r="P736" s="47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4.25" customHeight="1">
      <c r="A737" s="9"/>
      <c r="B737" s="9"/>
      <c r="C737" s="9"/>
      <c r="D737" s="9"/>
      <c r="E737" s="46"/>
      <c r="F737" s="9"/>
      <c r="G737" s="46"/>
      <c r="H737" s="46"/>
      <c r="I737" s="9"/>
      <c r="J737" s="9"/>
      <c r="K737" s="9"/>
      <c r="L737" s="46"/>
      <c r="M737" s="9"/>
      <c r="N737" s="9"/>
      <c r="O737" s="47"/>
      <c r="P737" s="47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4.25" customHeight="1">
      <c r="A738" s="9"/>
      <c r="B738" s="9"/>
      <c r="C738" s="9"/>
      <c r="D738" s="9"/>
      <c r="E738" s="46"/>
      <c r="F738" s="9"/>
      <c r="G738" s="46"/>
      <c r="H738" s="46"/>
      <c r="I738" s="9"/>
      <c r="J738" s="9"/>
      <c r="K738" s="9"/>
      <c r="L738" s="46"/>
      <c r="M738" s="9"/>
      <c r="N738" s="9"/>
      <c r="O738" s="47"/>
      <c r="P738" s="47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4.25" customHeight="1">
      <c r="A739" s="9"/>
      <c r="B739" s="9"/>
      <c r="C739" s="9"/>
      <c r="D739" s="9"/>
      <c r="E739" s="46"/>
      <c r="F739" s="9"/>
      <c r="G739" s="46"/>
      <c r="H739" s="46"/>
      <c r="I739" s="9"/>
      <c r="J739" s="9"/>
      <c r="K739" s="9"/>
      <c r="L739" s="46"/>
      <c r="M739" s="9"/>
      <c r="N739" s="9"/>
      <c r="O739" s="47"/>
      <c r="P739" s="47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4.25" customHeight="1">
      <c r="A740" s="9"/>
      <c r="B740" s="9"/>
      <c r="C740" s="9"/>
      <c r="D740" s="9"/>
      <c r="E740" s="46"/>
      <c r="F740" s="9"/>
      <c r="G740" s="46"/>
      <c r="H740" s="46"/>
      <c r="I740" s="9"/>
      <c r="J740" s="9"/>
      <c r="K740" s="9"/>
      <c r="L740" s="46"/>
      <c r="M740" s="9"/>
      <c r="N740" s="9"/>
      <c r="O740" s="47"/>
      <c r="P740" s="47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4.25" customHeight="1">
      <c r="A741" s="9"/>
      <c r="B741" s="9"/>
      <c r="C741" s="9"/>
      <c r="D741" s="9"/>
      <c r="E741" s="46"/>
      <c r="F741" s="9"/>
      <c r="G741" s="46"/>
      <c r="H741" s="46"/>
      <c r="I741" s="9"/>
      <c r="J741" s="9"/>
      <c r="K741" s="9"/>
      <c r="L741" s="46"/>
      <c r="M741" s="9"/>
      <c r="N741" s="9"/>
      <c r="O741" s="47"/>
      <c r="P741" s="47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4.25" customHeight="1">
      <c r="A742" s="9"/>
      <c r="B742" s="9"/>
      <c r="C742" s="9"/>
      <c r="D742" s="9"/>
      <c r="E742" s="46"/>
      <c r="F742" s="9"/>
      <c r="G742" s="46"/>
      <c r="H742" s="46"/>
      <c r="I742" s="9"/>
      <c r="J742" s="9"/>
      <c r="K742" s="9"/>
      <c r="L742" s="46"/>
      <c r="M742" s="9"/>
      <c r="N742" s="9"/>
      <c r="O742" s="47"/>
      <c r="P742" s="47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4.25" customHeight="1">
      <c r="A743" s="9"/>
      <c r="B743" s="9"/>
      <c r="C743" s="9"/>
      <c r="D743" s="9"/>
      <c r="E743" s="46"/>
      <c r="F743" s="9"/>
      <c r="G743" s="46"/>
      <c r="H743" s="46"/>
      <c r="I743" s="9"/>
      <c r="J743" s="9"/>
      <c r="K743" s="9"/>
      <c r="L743" s="46"/>
      <c r="M743" s="9"/>
      <c r="N743" s="9"/>
      <c r="O743" s="47"/>
      <c r="P743" s="47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4.25" customHeight="1">
      <c r="A744" s="9"/>
      <c r="B744" s="9"/>
      <c r="C744" s="9"/>
      <c r="D744" s="9"/>
      <c r="E744" s="46"/>
      <c r="F744" s="9"/>
      <c r="G744" s="46"/>
      <c r="H744" s="46"/>
      <c r="I744" s="9"/>
      <c r="J744" s="9"/>
      <c r="K744" s="9"/>
      <c r="L744" s="46"/>
      <c r="M744" s="9"/>
      <c r="N744" s="9"/>
      <c r="O744" s="47"/>
      <c r="P744" s="47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4.25" customHeight="1">
      <c r="A745" s="9"/>
      <c r="B745" s="9"/>
      <c r="C745" s="9"/>
      <c r="D745" s="9"/>
      <c r="E745" s="46"/>
      <c r="F745" s="9"/>
      <c r="G745" s="46"/>
      <c r="H745" s="46"/>
      <c r="I745" s="9"/>
      <c r="J745" s="9"/>
      <c r="K745" s="9"/>
      <c r="L745" s="46"/>
      <c r="M745" s="9"/>
      <c r="N745" s="9"/>
      <c r="O745" s="47"/>
      <c r="P745" s="47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4.25" customHeight="1">
      <c r="A746" s="9"/>
      <c r="B746" s="9"/>
      <c r="C746" s="9"/>
      <c r="D746" s="9"/>
      <c r="E746" s="46"/>
      <c r="F746" s="9"/>
      <c r="G746" s="46"/>
      <c r="H746" s="46"/>
      <c r="I746" s="9"/>
      <c r="J746" s="9"/>
      <c r="K746" s="9"/>
      <c r="L746" s="46"/>
      <c r="M746" s="9"/>
      <c r="N746" s="9"/>
      <c r="O746" s="47"/>
      <c r="P746" s="47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4.25" customHeight="1">
      <c r="A747" s="9"/>
      <c r="B747" s="9"/>
      <c r="C747" s="9"/>
      <c r="D747" s="9"/>
      <c r="E747" s="46"/>
      <c r="F747" s="9"/>
      <c r="G747" s="46"/>
      <c r="H747" s="46"/>
      <c r="I747" s="9"/>
      <c r="J747" s="9"/>
      <c r="K747" s="9"/>
      <c r="L747" s="46"/>
      <c r="M747" s="9"/>
      <c r="N747" s="9"/>
      <c r="O747" s="47"/>
      <c r="P747" s="47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4.25" customHeight="1">
      <c r="A748" s="9"/>
      <c r="B748" s="9"/>
      <c r="C748" s="9"/>
      <c r="D748" s="9"/>
      <c r="E748" s="46"/>
      <c r="F748" s="9"/>
      <c r="G748" s="46"/>
      <c r="H748" s="46"/>
      <c r="I748" s="9"/>
      <c r="J748" s="9"/>
      <c r="K748" s="9"/>
      <c r="L748" s="46"/>
      <c r="M748" s="9"/>
      <c r="N748" s="9"/>
      <c r="O748" s="47"/>
      <c r="P748" s="47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4.25" customHeight="1">
      <c r="A749" s="9"/>
      <c r="B749" s="9"/>
      <c r="C749" s="9"/>
      <c r="D749" s="9"/>
      <c r="E749" s="46"/>
      <c r="F749" s="9"/>
      <c r="G749" s="46"/>
      <c r="H749" s="46"/>
      <c r="I749" s="9"/>
      <c r="J749" s="9"/>
      <c r="K749" s="9"/>
      <c r="L749" s="46"/>
      <c r="M749" s="9"/>
      <c r="N749" s="9"/>
      <c r="O749" s="47"/>
      <c r="P749" s="47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4.25" customHeight="1">
      <c r="A750" s="9"/>
      <c r="B750" s="9"/>
      <c r="C750" s="9"/>
      <c r="D750" s="9"/>
      <c r="E750" s="46"/>
      <c r="F750" s="9"/>
      <c r="G750" s="46"/>
      <c r="H750" s="46"/>
      <c r="I750" s="9"/>
      <c r="J750" s="9"/>
      <c r="K750" s="9"/>
      <c r="L750" s="46"/>
      <c r="M750" s="9"/>
      <c r="N750" s="9"/>
      <c r="O750" s="47"/>
      <c r="P750" s="47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4.25" customHeight="1">
      <c r="A751" s="9"/>
      <c r="B751" s="9"/>
      <c r="C751" s="9"/>
      <c r="D751" s="9"/>
      <c r="E751" s="46"/>
      <c r="F751" s="9"/>
      <c r="G751" s="46"/>
      <c r="H751" s="46"/>
      <c r="I751" s="9"/>
      <c r="J751" s="9"/>
      <c r="K751" s="9"/>
      <c r="L751" s="46"/>
      <c r="M751" s="9"/>
      <c r="N751" s="9"/>
      <c r="O751" s="47"/>
      <c r="P751" s="47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4.25" customHeight="1">
      <c r="A752" s="9"/>
      <c r="B752" s="9"/>
      <c r="C752" s="9"/>
      <c r="D752" s="9"/>
      <c r="E752" s="46"/>
      <c r="F752" s="9"/>
      <c r="G752" s="46"/>
      <c r="H752" s="46"/>
      <c r="I752" s="9"/>
      <c r="J752" s="9"/>
      <c r="K752" s="9"/>
      <c r="L752" s="46"/>
      <c r="M752" s="9"/>
      <c r="N752" s="9"/>
      <c r="O752" s="47"/>
      <c r="P752" s="47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4.25" customHeight="1">
      <c r="A753" s="9"/>
      <c r="B753" s="9"/>
      <c r="C753" s="9"/>
      <c r="D753" s="9"/>
      <c r="E753" s="46"/>
      <c r="F753" s="9"/>
      <c r="G753" s="46"/>
      <c r="H753" s="46"/>
      <c r="I753" s="9"/>
      <c r="J753" s="9"/>
      <c r="K753" s="9"/>
      <c r="L753" s="46"/>
      <c r="M753" s="9"/>
      <c r="N753" s="9"/>
      <c r="O753" s="47"/>
      <c r="P753" s="47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4.25" customHeight="1">
      <c r="A754" s="9"/>
      <c r="B754" s="9"/>
      <c r="C754" s="9"/>
      <c r="D754" s="9"/>
      <c r="E754" s="46"/>
      <c r="F754" s="9"/>
      <c r="G754" s="46"/>
      <c r="H754" s="46"/>
      <c r="I754" s="9"/>
      <c r="J754" s="9"/>
      <c r="K754" s="9"/>
      <c r="L754" s="46"/>
      <c r="M754" s="9"/>
      <c r="N754" s="9"/>
      <c r="O754" s="47"/>
      <c r="P754" s="47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4.25" customHeight="1">
      <c r="A755" s="9"/>
      <c r="B755" s="9"/>
      <c r="C755" s="9"/>
      <c r="D755" s="9"/>
      <c r="E755" s="46"/>
      <c r="F755" s="9"/>
      <c r="G755" s="46"/>
      <c r="H755" s="46"/>
      <c r="I755" s="9"/>
      <c r="J755" s="9"/>
      <c r="K755" s="9"/>
      <c r="L755" s="46"/>
      <c r="M755" s="9"/>
      <c r="N755" s="9"/>
      <c r="O755" s="47"/>
      <c r="P755" s="47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4.25" customHeight="1">
      <c r="A756" s="9"/>
      <c r="B756" s="9"/>
      <c r="C756" s="9"/>
      <c r="D756" s="9"/>
      <c r="E756" s="46"/>
      <c r="F756" s="9"/>
      <c r="G756" s="46"/>
      <c r="H756" s="46"/>
      <c r="I756" s="9"/>
      <c r="J756" s="9"/>
      <c r="K756" s="9"/>
      <c r="L756" s="46"/>
      <c r="M756" s="9"/>
      <c r="N756" s="9"/>
      <c r="O756" s="47"/>
      <c r="P756" s="47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4.25" customHeight="1">
      <c r="A757" s="9"/>
      <c r="B757" s="9"/>
      <c r="C757" s="9"/>
      <c r="D757" s="9"/>
      <c r="E757" s="46"/>
      <c r="F757" s="9"/>
      <c r="G757" s="46"/>
      <c r="H757" s="46"/>
      <c r="I757" s="9"/>
      <c r="J757" s="9"/>
      <c r="K757" s="9"/>
      <c r="L757" s="46"/>
      <c r="M757" s="9"/>
      <c r="N757" s="9"/>
      <c r="O757" s="47"/>
      <c r="P757" s="47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4.25" customHeight="1">
      <c r="A758" s="9"/>
      <c r="B758" s="9"/>
      <c r="C758" s="9"/>
      <c r="D758" s="9"/>
      <c r="E758" s="46"/>
      <c r="F758" s="9"/>
      <c r="G758" s="46"/>
      <c r="H758" s="46"/>
      <c r="I758" s="9"/>
      <c r="J758" s="9"/>
      <c r="K758" s="9"/>
      <c r="L758" s="46"/>
      <c r="M758" s="9"/>
      <c r="N758" s="9"/>
      <c r="O758" s="47"/>
      <c r="P758" s="47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4.25" customHeight="1">
      <c r="A759" s="9"/>
      <c r="B759" s="9"/>
      <c r="C759" s="9"/>
      <c r="D759" s="9"/>
      <c r="E759" s="46"/>
      <c r="F759" s="9"/>
      <c r="G759" s="46"/>
      <c r="H759" s="46"/>
      <c r="I759" s="9"/>
      <c r="J759" s="9"/>
      <c r="K759" s="9"/>
      <c r="L759" s="46"/>
      <c r="M759" s="9"/>
      <c r="N759" s="9"/>
      <c r="O759" s="47"/>
      <c r="P759" s="47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4.25" customHeight="1">
      <c r="A760" s="9"/>
      <c r="B760" s="9"/>
      <c r="C760" s="9"/>
      <c r="D760" s="9"/>
      <c r="E760" s="46"/>
      <c r="F760" s="9"/>
      <c r="G760" s="46"/>
      <c r="H760" s="46"/>
      <c r="I760" s="9"/>
      <c r="J760" s="9"/>
      <c r="K760" s="9"/>
      <c r="L760" s="46"/>
      <c r="M760" s="9"/>
      <c r="N760" s="9"/>
      <c r="O760" s="47"/>
      <c r="P760" s="47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4.25" customHeight="1">
      <c r="A761" s="9"/>
      <c r="B761" s="9"/>
      <c r="C761" s="9"/>
      <c r="D761" s="9"/>
      <c r="E761" s="46"/>
      <c r="F761" s="9"/>
      <c r="G761" s="46"/>
      <c r="H761" s="46"/>
      <c r="I761" s="9"/>
      <c r="J761" s="9"/>
      <c r="K761" s="9"/>
      <c r="L761" s="46"/>
      <c r="M761" s="9"/>
      <c r="N761" s="9"/>
      <c r="O761" s="47"/>
      <c r="P761" s="47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4.25" customHeight="1">
      <c r="A762" s="9"/>
      <c r="B762" s="9"/>
      <c r="C762" s="9"/>
      <c r="D762" s="9"/>
      <c r="E762" s="46"/>
      <c r="F762" s="9"/>
      <c r="G762" s="46"/>
      <c r="H762" s="46"/>
      <c r="I762" s="9"/>
      <c r="J762" s="9"/>
      <c r="K762" s="9"/>
      <c r="L762" s="46"/>
      <c r="M762" s="9"/>
      <c r="N762" s="9"/>
      <c r="O762" s="47"/>
      <c r="P762" s="47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4.25" customHeight="1">
      <c r="A763" s="9"/>
      <c r="B763" s="9"/>
      <c r="C763" s="9"/>
      <c r="D763" s="9"/>
      <c r="E763" s="46"/>
      <c r="F763" s="9"/>
      <c r="G763" s="46"/>
      <c r="H763" s="46"/>
      <c r="I763" s="9"/>
      <c r="J763" s="9"/>
      <c r="K763" s="9"/>
      <c r="L763" s="46"/>
      <c r="M763" s="9"/>
      <c r="N763" s="9"/>
      <c r="O763" s="47"/>
      <c r="P763" s="47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4.25" customHeight="1">
      <c r="A764" s="9"/>
      <c r="B764" s="9"/>
      <c r="C764" s="9"/>
      <c r="D764" s="9"/>
      <c r="E764" s="46"/>
      <c r="F764" s="9"/>
      <c r="G764" s="46"/>
      <c r="H764" s="46"/>
      <c r="I764" s="9"/>
      <c r="J764" s="9"/>
      <c r="K764" s="9"/>
      <c r="L764" s="46"/>
      <c r="M764" s="9"/>
      <c r="N764" s="9"/>
      <c r="O764" s="47"/>
      <c r="P764" s="47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4.25" customHeight="1">
      <c r="A765" s="9"/>
      <c r="B765" s="9"/>
      <c r="C765" s="9"/>
      <c r="D765" s="9"/>
      <c r="E765" s="46"/>
      <c r="F765" s="9"/>
      <c r="G765" s="46"/>
      <c r="H765" s="46"/>
      <c r="I765" s="9"/>
      <c r="J765" s="9"/>
      <c r="K765" s="9"/>
      <c r="L765" s="46"/>
      <c r="M765" s="9"/>
      <c r="N765" s="9"/>
      <c r="O765" s="47"/>
      <c r="P765" s="47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4.25" customHeight="1">
      <c r="A766" s="9"/>
      <c r="B766" s="9"/>
      <c r="C766" s="9"/>
      <c r="D766" s="9"/>
      <c r="E766" s="46"/>
      <c r="F766" s="9"/>
      <c r="G766" s="46"/>
      <c r="H766" s="46"/>
      <c r="I766" s="9"/>
      <c r="J766" s="9"/>
      <c r="K766" s="9"/>
      <c r="L766" s="46"/>
      <c r="M766" s="9"/>
      <c r="N766" s="9"/>
      <c r="O766" s="47"/>
      <c r="P766" s="47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4.25" customHeight="1">
      <c r="A767" s="9"/>
      <c r="B767" s="9"/>
      <c r="C767" s="9"/>
      <c r="D767" s="9"/>
      <c r="E767" s="46"/>
      <c r="F767" s="9"/>
      <c r="G767" s="46"/>
      <c r="H767" s="46"/>
      <c r="I767" s="9"/>
      <c r="J767" s="9"/>
      <c r="K767" s="9"/>
      <c r="L767" s="46"/>
      <c r="M767" s="9"/>
      <c r="N767" s="9"/>
      <c r="O767" s="47"/>
      <c r="P767" s="47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4.25" customHeight="1">
      <c r="A768" s="9"/>
      <c r="B768" s="9"/>
      <c r="C768" s="9"/>
      <c r="D768" s="9"/>
      <c r="E768" s="46"/>
      <c r="F768" s="9"/>
      <c r="G768" s="46"/>
      <c r="H768" s="46"/>
      <c r="I768" s="9"/>
      <c r="J768" s="9"/>
      <c r="K768" s="9"/>
      <c r="L768" s="46"/>
      <c r="M768" s="9"/>
      <c r="N768" s="9"/>
      <c r="O768" s="47"/>
      <c r="P768" s="47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4.25" customHeight="1">
      <c r="A769" s="9"/>
      <c r="B769" s="9"/>
      <c r="C769" s="9"/>
      <c r="D769" s="9"/>
      <c r="E769" s="46"/>
      <c r="F769" s="9"/>
      <c r="G769" s="46"/>
      <c r="H769" s="46"/>
      <c r="I769" s="9"/>
      <c r="J769" s="9"/>
      <c r="K769" s="9"/>
      <c r="L769" s="46"/>
      <c r="M769" s="9"/>
      <c r="N769" s="9"/>
      <c r="O769" s="47"/>
      <c r="P769" s="47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4.25" customHeight="1">
      <c r="A770" s="9"/>
      <c r="B770" s="9"/>
      <c r="C770" s="9"/>
      <c r="D770" s="9"/>
      <c r="E770" s="46"/>
      <c r="F770" s="9"/>
      <c r="G770" s="46"/>
      <c r="H770" s="46"/>
      <c r="I770" s="9"/>
      <c r="J770" s="9"/>
      <c r="K770" s="9"/>
      <c r="L770" s="46"/>
      <c r="M770" s="9"/>
      <c r="N770" s="9"/>
      <c r="O770" s="47"/>
      <c r="P770" s="47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4.25" customHeight="1">
      <c r="A771" s="9"/>
      <c r="B771" s="9"/>
      <c r="C771" s="9"/>
      <c r="D771" s="9"/>
      <c r="E771" s="46"/>
      <c r="F771" s="9"/>
      <c r="G771" s="46"/>
      <c r="H771" s="46"/>
      <c r="I771" s="9"/>
      <c r="J771" s="9"/>
      <c r="K771" s="9"/>
      <c r="L771" s="46"/>
      <c r="M771" s="9"/>
      <c r="N771" s="9"/>
      <c r="O771" s="47"/>
      <c r="P771" s="47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4.25" customHeight="1">
      <c r="A772" s="9"/>
      <c r="B772" s="9"/>
      <c r="C772" s="9"/>
      <c r="D772" s="9"/>
      <c r="E772" s="46"/>
      <c r="F772" s="9"/>
      <c r="G772" s="46"/>
      <c r="H772" s="46"/>
      <c r="I772" s="9"/>
      <c r="J772" s="9"/>
      <c r="K772" s="9"/>
      <c r="L772" s="46"/>
      <c r="M772" s="9"/>
      <c r="N772" s="9"/>
      <c r="O772" s="47"/>
      <c r="P772" s="47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4.25" customHeight="1">
      <c r="A773" s="9"/>
      <c r="B773" s="9"/>
      <c r="C773" s="9"/>
      <c r="D773" s="9"/>
      <c r="E773" s="46"/>
      <c r="F773" s="9"/>
      <c r="G773" s="46"/>
      <c r="H773" s="46"/>
      <c r="I773" s="9"/>
      <c r="J773" s="9"/>
      <c r="K773" s="9"/>
      <c r="L773" s="46"/>
      <c r="M773" s="9"/>
      <c r="N773" s="9"/>
      <c r="O773" s="47"/>
      <c r="P773" s="47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4.25" customHeight="1">
      <c r="A774" s="9"/>
      <c r="B774" s="9"/>
      <c r="C774" s="9"/>
      <c r="D774" s="9"/>
      <c r="E774" s="46"/>
      <c r="F774" s="9"/>
      <c r="G774" s="46"/>
      <c r="H774" s="46"/>
      <c r="I774" s="9"/>
      <c r="J774" s="9"/>
      <c r="K774" s="9"/>
      <c r="L774" s="46"/>
      <c r="M774" s="9"/>
      <c r="N774" s="9"/>
      <c r="O774" s="47"/>
      <c r="P774" s="47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4.25" customHeight="1">
      <c r="A775" s="9"/>
      <c r="B775" s="9"/>
      <c r="C775" s="9"/>
      <c r="D775" s="9"/>
      <c r="E775" s="46"/>
      <c r="F775" s="9"/>
      <c r="G775" s="46"/>
      <c r="H775" s="46"/>
      <c r="I775" s="9"/>
      <c r="J775" s="9"/>
      <c r="K775" s="9"/>
      <c r="L775" s="46"/>
      <c r="M775" s="9"/>
      <c r="N775" s="9"/>
      <c r="O775" s="47"/>
      <c r="P775" s="47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4.25" customHeight="1">
      <c r="A776" s="9"/>
      <c r="B776" s="9"/>
      <c r="C776" s="9"/>
      <c r="D776" s="9"/>
      <c r="E776" s="46"/>
      <c r="F776" s="9"/>
      <c r="G776" s="46"/>
      <c r="H776" s="46"/>
      <c r="I776" s="9"/>
      <c r="J776" s="9"/>
      <c r="K776" s="9"/>
      <c r="L776" s="46"/>
      <c r="M776" s="9"/>
      <c r="N776" s="9"/>
      <c r="O776" s="47"/>
      <c r="P776" s="47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4.25" customHeight="1">
      <c r="A777" s="9"/>
      <c r="B777" s="9"/>
      <c r="C777" s="9"/>
      <c r="D777" s="9"/>
      <c r="E777" s="46"/>
      <c r="F777" s="9"/>
      <c r="G777" s="46"/>
      <c r="H777" s="46"/>
      <c r="I777" s="9"/>
      <c r="J777" s="9"/>
      <c r="K777" s="9"/>
      <c r="L777" s="46"/>
      <c r="M777" s="9"/>
      <c r="N777" s="9"/>
      <c r="O777" s="47"/>
      <c r="P777" s="47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4.25" customHeight="1">
      <c r="A778" s="9"/>
      <c r="B778" s="9"/>
      <c r="C778" s="9"/>
      <c r="D778" s="9"/>
      <c r="E778" s="46"/>
      <c r="F778" s="9"/>
      <c r="G778" s="46"/>
      <c r="H778" s="46"/>
      <c r="I778" s="9"/>
      <c r="J778" s="9"/>
      <c r="K778" s="9"/>
      <c r="L778" s="46"/>
      <c r="M778" s="9"/>
      <c r="N778" s="9"/>
      <c r="O778" s="47"/>
      <c r="P778" s="47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4.25" customHeight="1">
      <c r="A779" s="9"/>
      <c r="B779" s="9"/>
      <c r="C779" s="9"/>
      <c r="D779" s="9"/>
      <c r="E779" s="46"/>
      <c r="F779" s="9"/>
      <c r="G779" s="46"/>
      <c r="H779" s="46"/>
      <c r="I779" s="9"/>
      <c r="J779" s="9"/>
      <c r="K779" s="9"/>
      <c r="L779" s="46"/>
      <c r="M779" s="9"/>
      <c r="N779" s="9"/>
      <c r="O779" s="47"/>
      <c r="P779" s="47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4.25" customHeight="1">
      <c r="A780" s="9"/>
      <c r="B780" s="9"/>
      <c r="C780" s="9"/>
      <c r="D780" s="9"/>
      <c r="E780" s="46"/>
      <c r="F780" s="9"/>
      <c r="G780" s="46"/>
      <c r="H780" s="46"/>
      <c r="I780" s="9"/>
      <c r="J780" s="9"/>
      <c r="K780" s="9"/>
      <c r="L780" s="46"/>
      <c r="M780" s="9"/>
      <c r="N780" s="9"/>
      <c r="O780" s="47"/>
      <c r="P780" s="47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4.25" customHeight="1">
      <c r="A781" s="9"/>
      <c r="B781" s="9"/>
      <c r="C781" s="9"/>
      <c r="D781" s="9"/>
      <c r="E781" s="46"/>
      <c r="F781" s="9"/>
      <c r="G781" s="46"/>
      <c r="H781" s="46"/>
      <c r="I781" s="9"/>
      <c r="J781" s="9"/>
      <c r="K781" s="9"/>
      <c r="L781" s="46"/>
      <c r="M781" s="9"/>
      <c r="N781" s="9"/>
      <c r="O781" s="47"/>
      <c r="P781" s="47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4.25" customHeight="1">
      <c r="A782" s="9"/>
      <c r="B782" s="9"/>
      <c r="C782" s="9"/>
      <c r="D782" s="9"/>
      <c r="E782" s="46"/>
      <c r="F782" s="9"/>
      <c r="G782" s="46"/>
      <c r="H782" s="46"/>
      <c r="I782" s="9"/>
      <c r="J782" s="9"/>
      <c r="K782" s="9"/>
      <c r="L782" s="46"/>
      <c r="M782" s="9"/>
      <c r="N782" s="9"/>
      <c r="O782" s="47"/>
      <c r="P782" s="47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4.25" customHeight="1">
      <c r="A783" s="9"/>
      <c r="B783" s="9"/>
      <c r="C783" s="9"/>
      <c r="D783" s="9"/>
      <c r="E783" s="46"/>
      <c r="F783" s="9"/>
      <c r="G783" s="46"/>
      <c r="H783" s="46"/>
      <c r="I783" s="9"/>
      <c r="J783" s="9"/>
      <c r="K783" s="9"/>
      <c r="L783" s="46"/>
      <c r="M783" s="9"/>
      <c r="N783" s="9"/>
      <c r="O783" s="47"/>
      <c r="P783" s="47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4.25" customHeight="1">
      <c r="A784" s="9"/>
      <c r="B784" s="9"/>
      <c r="C784" s="9"/>
      <c r="D784" s="9"/>
      <c r="E784" s="46"/>
      <c r="F784" s="9"/>
      <c r="G784" s="46"/>
      <c r="H784" s="46"/>
      <c r="I784" s="9"/>
      <c r="J784" s="9"/>
      <c r="K784" s="9"/>
      <c r="L784" s="46"/>
      <c r="M784" s="9"/>
      <c r="N784" s="9"/>
      <c r="O784" s="47"/>
      <c r="P784" s="47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4.25" customHeight="1">
      <c r="A785" s="9"/>
      <c r="B785" s="9"/>
      <c r="C785" s="9"/>
      <c r="D785" s="9"/>
      <c r="E785" s="46"/>
      <c r="F785" s="9"/>
      <c r="G785" s="46"/>
      <c r="H785" s="46"/>
      <c r="I785" s="9"/>
      <c r="J785" s="9"/>
      <c r="K785" s="9"/>
      <c r="L785" s="46"/>
      <c r="M785" s="9"/>
      <c r="N785" s="9"/>
      <c r="O785" s="47"/>
      <c r="P785" s="47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4.25" customHeight="1">
      <c r="A786" s="9"/>
      <c r="B786" s="9"/>
      <c r="C786" s="9"/>
      <c r="D786" s="9"/>
      <c r="E786" s="46"/>
      <c r="F786" s="9"/>
      <c r="G786" s="46"/>
      <c r="H786" s="46"/>
      <c r="I786" s="9"/>
      <c r="J786" s="9"/>
      <c r="K786" s="9"/>
      <c r="L786" s="46"/>
      <c r="M786" s="9"/>
      <c r="N786" s="9"/>
      <c r="O786" s="47"/>
      <c r="P786" s="47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4.25" customHeight="1">
      <c r="A787" s="9"/>
      <c r="B787" s="9"/>
      <c r="C787" s="9"/>
      <c r="D787" s="9"/>
      <c r="E787" s="46"/>
      <c r="F787" s="9"/>
      <c r="G787" s="46"/>
      <c r="H787" s="46"/>
      <c r="I787" s="9"/>
      <c r="J787" s="9"/>
      <c r="K787" s="9"/>
      <c r="L787" s="46"/>
      <c r="M787" s="9"/>
      <c r="N787" s="9"/>
      <c r="O787" s="47"/>
      <c r="P787" s="47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4.25" customHeight="1">
      <c r="A788" s="9"/>
      <c r="B788" s="9"/>
      <c r="C788" s="9"/>
      <c r="D788" s="9"/>
      <c r="E788" s="46"/>
      <c r="F788" s="9"/>
      <c r="G788" s="46"/>
      <c r="H788" s="46"/>
      <c r="I788" s="9"/>
      <c r="J788" s="9"/>
      <c r="K788" s="9"/>
      <c r="L788" s="46"/>
      <c r="M788" s="9"/>
      <c r="N788" s="9"/>
      <c r="O788" s="47"/>
      <c r="P788" s="47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4.25" customHeight="1">
      <c r="A789" s="9"/>
      <c r="B789" s="9"/>
      <c r="C789" s="9"/>
      <c r="D789" s="9"/>
      <c r="E789" s="46"/>
      <c r="F789" s="9"/>
      <c r="G789" s="46"/>
      <c r="H789" s="46"/>
      <c r="I789" s="9"/>
      <c r="J789" s="9"/>
      <c r="K789" s="9"/>
      <c r="L789" s="46"/>
      <c r="M789" s="9"/>
      <c r="N789" s="9"/>
      <c r="O789" s="47"/>
      <c r="P789" s="47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4.25" customHeight="1">
      <c r="A790" s="9"/>
      <c r="B790" s="9"/>
      <c r="C790" s="9"/>
      <c r="D790" s="9"/>
      <c r="E790" s="46"/>
      <c r="F790" s="9"/>
      <c r="G790" s="46"/>
      <c r="H790" s="46"/>
      <c r="I790" s="9"/>
      <c r="J790" s="9"/>
      <c r="K790" s="9"/>
      <c r="L790" s="46"/>
      <c r="M790" s="9"/>
      <c r="N790" s="9"/>
      <c r="O790" s="47"/>
      <c r="P790" s="47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4.25" customHeight="1">
      <c r="A791" s="9"/>
      <c r="B791" s="9"/>
      <c r="C791" s="9"/>
      <c r="D791" s="9"/>
      <c r="E791" s="46"/>
      <c r="F791" s="9"/>
      <c r="G791" s="46"/>
      <c r="H791" s="46"/>
      <c r="I791" s="9"/>
      <c r="J791" s="9"/>
      <c r="K791" s="9"/>
      <c r="L791" s="46"/>
      <c r="M791" s="9"/>
      <c r="N791" s="9"/>
      <c r="O791" s="47"/>
      <c r="P791" s="47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4.25" customHeight="1">
      <c r="A792" s="9"/>
      <c r="B792" s="9"/>
      <c r="C792" s="9"/>
      <c r="D792" s="9"/>
      <c r="E792" s="46"/>
      <c r="F792" s="9"/>
      <c r="G792" s="46"/>
      <c r="H792" s="46"/>
      <c r="I792" s="9"/>
      <c r="J792" s="9"/>
      <c r="K792" s="9"/>
      <c r="L792" s="46"/>
      <c r="M792" s="9"/>
      <c r="N792" s="9"/>
      <c r="O792" s="47"/>
      <c r="P792" s="47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4.25" customHeight="1">
      <c r="A793" s="9"/>
      <c r="B793" s="9"/>
      <c r="C793" s="9"/>
      <c r="D793" s="9"/>
      <c r="E793" s="46"/>
      <c r="F793" s="9"/>
      <c r="G793" s="46"/>
      <c r="H793" s="46"/>
      <c r="I793" s="9"/>
      <c r="J793" s="9"/>
      <c r="K793" s="9"/>
      <c r="L793" s="46"/>
      <c r="M793" s="9"/>
      <c r="N793" s="9"/>
      <c r="O793" s="47"/>
      <c r="P793" s="47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4.25" customHeight="1">
      <c r="A794" s="9"/>
      <c r="B794" s="9"/>
      <c r="C794" s="9"/>
      <c r="D794" s="9"/>
      <c r="E794" s="46"/>
      <c r="F794" s="9"/>
      <c r="G794" s="46"/>
      <c r="H794" s="46"/>
      <c r="I794" s="9"/>
      <c r="J794" s="9"/>
      <c r="K794" s="9"/>
      <c r="L794" s="46"/>
      <c r="M794" s="9"/>
      <c r="N794" s="9"/>
      <c r="O794" s="47"/>
      <c r="P794" s="47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4.25" customHeight="1">
      <c r="A795" s="9"/>
      <c r="B795" s="9"/>
      <c r="C795" s="9"/>
      <c r="D795" s="9"/>
      <c r="E795" s="46"/>
      <c r="F795" s="9"/>
      <c r="G795" s="46"/>
      <c r="H795" s="46"/>
      <c r="I795" s="9"/>
      <c r="J795" s="9"/>
      <c r="K795" s="9"/>
      <c r="L795" s="46"/>
      <c r="M795" s="9"/>
      <c r="N795" s="9"/>
      <c r="O795" s="47"/>
      <c r="P795" s="47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4.25" customHeight="1">
      <c r="A796" s="9"/>
      <c r="B796" s="9"/>
      <c r="C796" s="9"/>
      <c r="D796" s="9"/>
      <c r="E796" s="46"/>
      <c r="F796" s="9"/>
      <c r="G796" s="46"/>
      <c r="H796" s="46"/>
      <c r="I796" s="9"/>
      <c r="J796" s="9"/>
      <c r="K796" s="9"/>
      <c r="L796" s="46"/>
      <c r="M796" s="9"/>
      <c r="N796" s="9"/>
      <c r="O796" s="47"/>
      <c r="P796" s="47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4.25" customHeight="1">
      <c r="A797" s="9"/>
      <c r="B797" s="9"/>
      <c r="C797" s="9"/>
      <c r="D797" s="9"/>
      <c r="E797" s="46"/>
      <c r="F797" s="9"/>
      <c r="G797" s="46"/>
      <c r="H797" s="46"/>
      <c r="I797" s="9"/>
      <c r="J797" s="9"/>
      <c r="K797" s="9"/>
      <c r="L797" s="46"/>
      <c r="M797" s="9"/>
      <c r="N797" s="9"/>
      <c r="O797" s="47"/>
      <c r="P797" s="47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4.25" customHeight="1">
      <c r="A798" s="9"/>
      <c r="B798" s="9"/>
      <c r="C798" s="9"/>
      <c r="D798" s="9"/>
      <c r="E798" s="46"/>
      <c r="F798" s="9"/>
      <c r="G798" s="46"/>
      <c r="H798" s="46"/>
      <c r="I798" s="9"/>
      <c r="J798" s="9"/>
      <c r="K798" s="9"/>
      <c r="L798" s="46"/>
      <c r="M798" s="9"/>
      <c r="N798" s="9"/>
      <c r="O798" s="47"/>
      <c r="P798" s="47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4.25" customHeight="1">
      <c r="A799" s="9"/>
      <c r="B799" s="9"/>
      <c r="C799" s="9"/>
      <c r="D799" s="9"/>
      <c r="E799" s="46"/>
      <c r="F799" s="9"/>
      <c r="G799" s="46"/>
      <c r="H799" s="46"/>
      <c r="I799" s="9"/>
      <c r="J799" s="9"/>
      <c r="K799" s="9"/>
      <c r="L799" s="46"/>
      <c r="M799" s="9"/>
      <c r="N799" s="9"/>
      <c r="O799" s="47"/>
      <c r="P799" s="47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4.25" customHeight="1">
      <c r="A800" s="9"/>
      <c r="B800" s="9"/>
      <c r="C800" s="9"/>
      <c r="D800" s="9"/>
      <c r="E800" s="46"/>
      <c r="F800" s="9"/>
      <c r="G800" s="46"/>
      <c r="H800" s="46"/>
      <c r="I800" s="9"/>
      <c r="J800" s="9"/>
      <c r="K800" s="9"/>
      <c r="L800" s="46"/>
      <c r="M800" s="9"/>
      <c r="N800" s="9"/>
      <c r="O800" s="47"/>
      <c r="P800" s="47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4.25" customHeight="1">
      <c r="A801" s="9"/>
      <c r="B801" s="9"/>
      <c r="C801" s="9"/>
      <c r="D801" s="9"/>
      <c r="E801" s="46"/>
      <c r="F801" s="9"/>
      <c r="G801" s="46"/>
      <c r="H801" s="46"/>
      <c r="I801" s="9"/>
      <c r="J801" s="9"/>
      <c r="K801" s="9"/>
      <c r="L801" s="46"/>
      <c r="M801" s="9"/>
      <c r="N801" s="9"/>
      <c r="O801" s="47"/>
      <c r="P801" s="47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4.25" customHeight="1">
      <c r="A802" s="9"/>
      <c r="B802" s="9"/>
      <c r="C802" s="9"/>
      <c r="D802" s="9"/>
      <c r="E802" s="46"/>
      <c r="F802" s="9"/>
      <c r="G802" s="46"/>
      <c r="H802" s="46"/>
      <c r="I802" s="9"/>
      <c r="J802" s="9"/>
      <c r="K802" s="9"/>
      <c r="L802" s="46"/>
      <c r="M802" s="9"/>
      <c r="N802" s="9"/>
      <c r="O802" s="47"/>
      <c r="P802" s="47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4.25" customHeight="1">
      <c r="A803" s="9"/>
      <c r="B803" s="9"/>
      <c r="C803" s="9"/>
      <c r="D803" s="9"/>
      <c r="E803" s="46"/>
      <c r="F803" s="9"/>
      <c r="G803" s="46"/>
      <c r="H803" s="46"/>
      <c r="I803" s="9"/>
      <c r="J803" s="9"/>
      <c r="K803" s="9"/>
      <c r="L803" s="46"/>
      <c r="M803" s="9"/>
      <c r="N803" s="9"/>
      <c r="O803" s="47"/>
      <c r="P803" s="47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4.25" customHeight="1">
      <c r="A804" s="9"/>
      <c r="B804" s="9"/>
      <c r="C804" s="9"/>
      <c r="D804" s="9"/>
      <c r="E804" s="46"/>
      <c r="F804" s="9"/>
      <c r="G804" s="46"/>
      <c r="H804" s="46"/>
      <c r="I804" s="9"/>
      <c r="J804" s="9"/>
      <c r="K804" s="9"/>
      <c r="L804" s="46"/>
      <c r="M804" s="9"/>
      <c r="N804" s="9"/>
      <c r="O804" s="47"/>
      <c r="P804" s="47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4.25" customHeight="1">
      <c r="A805" s="9"/>
      <c r="B805" s="9"/>
      <c r="C805" s="9"/>
      <c r="D805" s="9"/>
      <c r="E805" s="46"/>
      <c r="F805" s="9"/>
      <c r="G805" s="46"/>
      <c r="H805" s="46"/>
      <c r="I805" s="9"/>
      <c r="J805" s="9"/>
      <c r="K805" s="9"/>
      <c r="L805" s="46"/>
      <c r="M805" s="9"/>
      <c r="N805" s="9"/>
      <c r="O805" s="47"/>
      <c r="P805" s="47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4.25" customHeight="1">
      <c r="A806" s="9"/>
      <c r="B806" s="9"/>
      <c r="C806" s="9"/>
      <c r="D806" s="9"/>
      <c r="E806" s="46"/>
      <c r="F806" s="9"/>
      <c r="G806" s="46"/>
      <c r="H806" s="46"/>
      <c r="I806" s="9"/>
      <c r="J806" s="9"/>
      <c r="K806" s="9"/>
      <c r="L806" s="46"/>
      <c r="M806" s="9"/>
      <c r="N806" s="9"/>
      <c r="O806" s="47"/>
      <c r="P806" s="47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4.25" customHeight="1">
      <c r="A807" s="9"/>
      <c r="B807" s="9"/>
      <c r="C807" s="9"/>
      <c r="D807" s="9"/>
      <c r="E807" s="46"/>
      <c r="F807" s="9"/>
      <c r="G807" s="46"/>
      <c r="H807" s="46"/>
      <c r="I807" s="9"/>
      <c r="J807" s="9"/>
      <c r="K807" s="9"/>
      <c r="L807" s="46"/>
      <c r="M807" s="9"/>
      <c r="N807" s="9"/>
      <c r="O807" s="47"/>
      <c r="P807" s="47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4.25" customHeight="1">
      <c r="A808" s="9"/>
      <c r="B808" s="9"/>
      <c r="C808" s="9"/>
      <c r="D808" s="9"/>
      <c r="E808" s="46"/>
      <c r="F808" s="9"/>
      <c r="G808" s="46"/>
      <c r="H808" s="46"/>
      <c r="I808" s="9"/>
      <c r="J808" s="9"/>
      <c r="K808" s="9"/>
      <c r="L808" s="46"/>
      <c r="M808" s="9"/>
      <c r="N808" s="9"/>
      <c r="O808" s="47"/>
      <c r="P808" s="47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4.25" customHeight="1">
      <c r="A809" s="9"/>
      <c r="B809" s="9"/>
      <c r="C809" s="9"/>
      <c r="D809" s="9"/>
      <c r="E809" s="46"/>
      <c r="F809" s="9"/>
      <c r="G809" s="46"/>
      <c r="H809" s="46"/>
      <c r="I809" s="9"/>
      <c r="J809" s="9"/>
      <c r="K809" s="9"/>
      <c r="L809" s="46"/>
      <c r="M809" s="9"/>
      <c r="N809" s="9"/>
      <c r="O809" s="47"/>
      <c r="P809" s="47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4.25" customHeight="1">
      <c r="A810" s="9"/>
      <c r="B810" s="9"/>
      <c r="C810" s="9"/>
      <c r="D810" s="9"/>
      <c r="E810" s="46"/>
      <c r="F810" s="9"/>
      <c r="G810" s="46"/>
      <c r="H810" s="46"/>
      <c r="I810" s="9"/>
      <c r="J810" s="9"/>
      <c r="K810" s="9"/>
      <c r="L810" s="46"/>
      <c r="M810" s="9"/>
      <c r="N810" s="9"/>
      <c r="O810" s="47"/>
      <c r="P810" s="47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4.25" customHeight="1">
      <c r="A811" s="9"/>
      <c r="B811" s="9"/>
      <c r="C811" s="9"/>
      <c r="D811" s="9"/>
      <c r="E811" s="46"/>
      <c r="F811" s="9"/>
      <c r="G811" s="46"/>
      <c r="H811" s="46"/>
      <c r="I811" s="9"/>
      <c r="J811" s="9"/>
      <c r="K811" s="9"/>
      <c r="L811" s="46"/>
      <c r="M811" s="9"/>
      <c r="N811" s="9"/>
      <c r="O811" s="47"/>
      <c r="P811" s="47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4.25" customHeight="1">
      <c r="A812" s="9"/>
      <c r="B812" s="9"/>
      <c r="C812" s="9"/>
      <c r="D812" s="9"/>
      <c r="E812" s="46"/>
      <c r="F812" s="9"/>
      <c r="G812" s="46"/>
      <c r="H812" s="46"/>
      <c r="I812" s="9"/>
      <c r="J812" s="9"/>
      <c r="K812" s="9"/>
      <c r="L812" s="46"/>
      <c r="M812" s="9"/>
      <c r="N812" s="9"/>
      <c r="O812" s="47"/>
      <c r="P812" s="47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4.25" customHeight="1">
      <c r="A813" s="9"/>
      <c r="B813" s="9"/>
      <c r="C813" s="9"/>
      <c r="D813" s="9"/>
      <c r="E813" s="46"/>
      <c r="F813" s="9"/>
      <c r="G813" s="46"/>
      <c r="H813" s="46"/>
      <c r="I813" s="9"/>
      <c r="J813" s="9"/>
      <c r="K813" s="9"/>
      <c r="L813" s="46"/>
      <c r="M813" s="9"/>
      <c r="N813" s="9"/>
      <c r="O813" s="47"/>
      <c r="P813" s="47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4.25" customHeight="1">
      <c r="A814" s="9"/>
      <c r="B814" s="9"/>
      <c r="C814" s="9"/>
      <c r="D814" s="9"/>
      <c r="E814" s="46"/>
      <c r="F814" s="9"/>
      <c r="G814" s="46"/>
      <c r="H814" s="46"/>
      <c r="I814" s="9"/>
      <c r="J814" s="9"/>
      <c r="K814" s="9"/>
      <c r="L814" s="46"/>
      <c r="M814" s="9"/>
      <c r="N814" s="9"/>
      <c r="O814" s="47"/>
      <c r="P814" s="47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4.25" customHeight="1">
      <c r="A815" s="9"/>
      <c r="B815" s="9"/>
      <c r="C815" s="9"/>
      <c r="D815" s="9"/>
      <c r="E815" s="46"/>
      <c r="F815" s="9"/>
      <c r="G815" s="46"/>
      <c r="H815" s="46"/>
      <c r="I815" s="9"/>
      <c r="J815" s="9"/>
      <c r="K815" s="9"/>
      <c r="L815" s="46"/>
      <c r="M815" s="9"/>
      <c r="N815" s="9"/>
      <c r="O815" s="47"/>
      <c r="P815" s="47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4.25" customHeight="1">
      <c r="A816" s="9"/>
      <c r="B816" s="9"/>
      <c r="C816" s="9"/>
      <c r="D816" s="9"/>
      <c r="E816" s="46"/>
      <c r="F816" s="9"/>
      <c r="G816" s="46"/>
      <c r="H816" s="46"/>
      <c r="I816" s="9"/>
      <c r="J816" s="9"/>
      <c r="K816" s="9"/>
      <c r="L816" s="46"/>
      <c r="M816" s="9"/>
      <c r="N816" s="9"/>
      <c r="O816" s="47"/>
      <c r="P816" s="47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4.25" customHeight="1">
      <c r="A817" s="9"/>
      <c r="B817" s="9"/>
      <c r="C817" s="9"/>
      <c r="D817" s="9"/>
      <c r="E817" s="46"/>
      <c r="F817" s="9"/>
      <c r="G817" s="46"/>
      <c r="H817" s="46"/>
      <c r="I817" s="9"/>
      <c r="J817" s="9"/>
      <c r="K817" s="9"/>
      <c r="L817" s="46"/>
      <c r="M817" s="9"/>
      <c r="N817" s="9"/>
      <c r="O817" s="47"/>
      <c r="P817" s="47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4.25" customHeight="1">
      <c r="A818" s="9"/>
      <c r="B818" s="9"/>
      <c r="C818" s="9"/>
      <c r="D818" s="9"/>
      <c r="E818" s="46"/>
      <c r="F818" s="9"/>
      <c r="G818" s="46"/>
      <c r="H818" s="46"/>
      <c r="I818" s="9"/>
      <c r="J818" s="9"/>
      <c r="K818" s="9"/>
      <c r="L818" s="46"/>
      <c r="M818" s="9"/>
      <c r="N818" s="9"/>
      <c r="O818" s="47"/>
      <c r="P818" s="47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4.25" customHeight="1">
      <c r="A819" s="9"/>
      <c r="B819" s="9"/>
      <c r="C819" s="9"/>
      <c r="D819" s="9"/>
      <c r="E819" s="46"/>
      <c r="F819" s="9"/>
      <c r="G819" s="46"/>
      <c r="H819" s="46"/>
      <c r="I819" s="9"/>
      <c r="J819" s="9"/>
      <c r="K819" s="9"/>
      <c r="L819" s="46"/>
      <c r="M819" s="9"/>
      <c r="N819" s="9"/>
      <c r="O819" s="47"/>
      <c r="P819" s="47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4.25" customHeight="1">
      <c r="A820" s="9"/>
      <c r="B820" s="9"/>
      <c r="C820" s="9"/>
      <c r="D820" s="9"/>
      <c r="E820" s="46"/>
      <c r="F820" s="9"/>
      <c r="G820" s="46"/>
      <c r="H820" s="46"/>
      <c r="I820" s="9"/>
      <c r="J820" s="9"/>
      <c r="K820" s="9"/>
      <c r="L820" s="46"/>
      <c r="M820" s="9"/>
      <c r="N820" s="9"/>
      <c r="O820" s="47"/>
      <c r="P820" s="47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4.25" customHeight="1">
      <c r="A821" s="9"/>
      <c r="B821" s="9"/>
      <c r="C821" s="9"/>
      <c r="D821" s="9"/>
      <c r="E821" s="46"/>
      <c r="F821" s="9"/>
      <c r="G821" s="46"/>
      <c r="H821" s="46"/>
      <c r="I821" s="9"/>
      <c r="J821" s="9"/>
      <c r="K821" s="9"/>
      <c r="L821" s="46"/>
      <c r="M821" s="9"/>
      <c r="N821" s="9"/>
      <c r="O821" s="47"/>
      <c r="P821" s="47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4.25" customHeight="1">
      <c r="A822" s="9"/>
      <c r="B822" s="9"/>
      <c r="C822" s="9"/>
      <c r="D822" s="9"/>
      <c r="E822" s="46"/>
      <c r="F822" s="9"/>
      <c r="G822" s="46"/>
      <c r="H822" s="46"/>
      <c r="I822" s="9"/>
      <c r="J822" s="9"/>
      <c r="K822" s="9"/>
      <c r="L822" s="46"/>
      <c r="M822" s="9"/>
      <c r="N822" s="9"/>
      <c r="O822" s="47"/>
      <c r="P822" s="47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4.25" customHeight="1">
      <c r="A823" s="9"/>
      <c r="B823" s="9"/>
      <c r="C823" s="9"/>
      <c r="D823" s="9"/>
      <c r="E823" s="46"/>
      <c r="F823" s="9"/>
      <c r="G823" s="46"/>
      <c r="H823" s="46"/>
      <c r="I823" s="9"/>
      <c r="J823" s="9"/>
      <c r="K823" s="9"/>
      <c r="L823" s="46"/>
      <c r="M823" s="9"/>
      <c r="N823" s="9"/>
      <c r="O823" s="47"/>
      <c r="P823" s="47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4.25" customHeight="1">
      <c r="A824" s="9"/>
      <c r="B824" s="9"/>
      <c r="C824" s="9"/>
      <c r="D824" s="9"/>
      <c r="E824" s="46"/>
      <c r="F824" s="9"/>
      <c r="G824" s="46"/>
      <c r="H824" s="46"/>
      <c r="I824" s="9"/>
      <c r="J824" s="9"/>
      <c r="K824" s="9"/>
      <c r="L824" s="46"/>
      <c r="M824" s="9"/>
      <c r="N824" s="9"/>
      <c r="O824" s="47"/>
      <c r="P824" s="47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4.25" customHeight="1">
      <c r="A825" s="9"/>
      <c r="B825" s="9"/>
      <c r="C825" s="9"/>
      <c r="D825" s="9"/>
      <c r="E825" s="46"/>
      <c r="F825" s="9"/>
      <c r="G825" s="46"/>
      <c r="H825" s="46"/>
      <c r="I825" s="9"/>
      <c r="J825" s="9"/>
      <c r="K825" s="9"/>
      <c r="L825" s="46"/>
      <c r="M825" s="9"/>
      <c r="N825" s="9"/>
      <c r="O825" s="47"/>
      <c r="P825" s="47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4.25" customHeight="1">
      <c r="A826" s="9"/>
      <c r="B826" s="9"/>
      <c r="C826" s="9"/>
      <c r="D826" s="9"/>
      <c r="E826" s="46"/>
      <c r="F826" s="9"/>
      <c r="G826" s="46"/>
      <c r="H826" s="46"/>
      <c r="I826" s="9"/>
      <c r="J826" s="9"/>
      <c r="K826" s="9"/>
      <c r="L826" s="46"/>
      <c r="M826" s="9"/>
      <c r="N826" s="9"/>
      <c r="O826" s="47"/>
      <c r="P826" s="47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4.25" customHeight="1">
      <c r="A827" s="9"/>
      <c r="B827" s="9"/>
      <c r="C827" s="9"/>
      <c r="D827" s="9"/>
      <c r="E827" s="46"/>
      <c r="F827" s="9"/>
      <c r="G827" s="46"/>
      <c r="H827" s="46"/>
      <c r="I827" s="9"/>
      <c r="J827" s="9"/>
      <c r="K827" s="9"/>
      <c r="L827" s="46"/>
      <c r="M827" s="9"/>
      <c r="N827" s="9"/>
      <c r="O827" s="47"/>
      <c r="P827" s="47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4.25" customHeight="1">
      <c r="A828" s="9"/>
      <c r="B828" s="9"/>
      <c r="C828" s="9"/>
      <c r="D828" s="9"/>
      <c r="E828" s="46"/>
      <c r="F828" s="9"/>
      <c r="G828" s="46"/>
      <c r="H828" s="46"/>
      <c r="I828" s="9"/>
      <c r="J828" s="9"/>
      <c r="K828" s="9"/>
      <c r="L828" s="46"/>
      <c r="M828" s="9"/>
      <c r="N828" s="9"/>
      <c r="O828" s="47"/>
      <c r="P828" s="47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4.25" customHeight="1">
      <c r="A829" s="9"/>
      <c r="B829" s="9"/>
      <c r="C829" s="9"/>
      <c r="D829" s="9"/>
      <c r="E829" s="46"/>
      <c r="F829" s="9"/>
      <c r="G829" s="46"/>
      <c r="H829" s="46"/>
      <c r="I829" s="9"/>
      <c r="J829" s="9"/>
      <c r="K829" s="9"/>
      <c r="L829" s="46"/>
      <c r="M829" s="9"/>
      <c r="N829" s="9"/>
      <c r="O829" s="47"/>
      <c r="P829" s="47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4.25" customHeight="1">
      <c r="A830" s="9"/>
      <c r="B830" s="9"/>
      <c r="C830" s="9"/>
      <c r="D830" s="9"/>
      <c r="E830" s="46"/>
      <c r="F830" s="9"/>
      <c r="G830" s="46"/>
      <c r="H830" s="46"/>
      <c r="I830" s="9"/>
      <c r="J830" s="9"/>
      <c r="K830" s="9"/>
      <c r="L830" s="46"/>
      <c r="M830" s="9"/>
      <c r="N830" s="9"/>
      <c r="O830" s="47"/>
      <c r="P830" s="47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4.25" customHeight="1">
      <c r="A831" s="9"/>
      <c r="B831" s="9"/>
      <c r="C831" s="9"/>
      <c r="D831" s="9"/>
      <c r="E831" s="46"/>
      <c r="F831" s="9"/>
      <c r="G831" s="46"/>
      <c r="H831" s="46"/>
      <c r="I831" s="9"/>
      <c r="J831" s="9"/>
      <c r="K831" s="9"/>
      <c r="L831" s="46"/>
      <c r="M831" s="9"/>
      <c r="N831" s="9"/>
      <c r="O831" s="47"/>
      <c r="P831" s="47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4.25" customHeight="1">
      <c r="A832" s="9"/>
      <c r="B832" s="9"/>
      <c r="C832" s="9"/>
      <c r="D832" s="9"/>
      <c r="E832" s="46"/>
      <c r="F832" s="9"/>
      <c r="G832" s="46"/>
      <c r="H832" s="46"/>
      <c r="I832" s="9"/>
      <c r="J832" s="9"/>
      <c r="K832" s="9"/>
      <c r="L832" s="46"/>
      <c r="M832" s="9"/>
      <c r="N832" s="9"/>
      <c r="O832" s="47"/>
      <c r="P832" s="47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4.25" customHeight="1">
      <c r="A833" s="9"/>
      <c r="B833" s="9"/>
      <c r="C833" s="9"/>
      <c r="D833" s="9"/>
      <c r="E833" s="46"/>
      <c r="F833" s="9"/>
      <c r="G833" s="46"/>
      <c r="H833" s="46"/>
      <c r="I833" s="9"/>
      <c r="J833" s="9"/>
      <c r="K833" s="9"/>
      <c r="L833" s="46"/>
      <c r="M833" s="9"/>
      <c r="N833" s="9"/>
      <c r="O833" s="47"/>
      <c r="P833" s="47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4.25" customHeight="1">
      <c r="A834" s="9"/>
      <c r="B834" s="9"/>
      <c r="C834" s="9"/>
      <c r="D834" s="9"/>
      <c r="E834" s="46"/>
      <c r="F834" s="9"/>
      <c r="G834" s="46"/>
      <c r="H834" s="46"/>
      <c r="I834" s="9"/>
      <c r="J834" s="9"/>
      <c r="K834" s="9"/>
      <c r="L834" s="46"/>
      <c r="M834" s="9"/>
      <c r="N834" s="9"/>
      <c r="O834" s="47"/>
      <c r="P834" s="47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4.25" customHeight="1">
      <c r="A835" s="9"/>
      <c r="B835" s="9"/>
      <c r="C835" s="9"/>
      <c r="D835" s="9"/>
      <c r="E835" s="46"/>
      <c r="F835" s="9"/>
      <c r="G835" s="46"/>
      <c r="H835" s="46"/>
      <c r="I835" s="9"/>
      <c r="J835" s="9"/>
      <c r="K835" s="9"/>
      <c r="L835" s="46"/>
      <c r="M835" s="9"/>
      <c r="N835" s="9"/>
      <c r="O835" s="47"/>
      <c r="P835" s="47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4.25" customHeight="1">
      <c r="A836" s="9"/>
      <c r="B836" s="9"/>
      <c r="C836" s="9"/>
      <c r="D836" s="9"/>
      <c r="E836" s="46"/>
      <c r="F836" s="9"/>
      <c r="G836" s="46"/>
      <c r="H836" s="46"/>
      <c r="I836" s="9"/>
      <c r="J836" s="9"/>
      <c r="K836" s="9"/>
      <c r="L836" s="46"/>
      <c r="M836" s="9"/>
      <c r="N836" s="9"/>
      <c r="O836" s="47"/>
      <c r="P836" s="47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4.25" customHeight="1">
      <c r="A837" s="9"/>
      <c r="B837" s="9"/>
      <c r="C837" s="9"/>
      <c r="D837" s="9"/>
      <c r="E837" s="46"/>
      <c r="F837" s="9"/>
      <c r="G837" s="46"/>
      <c r="H837" s="46"/>
      <c r="I837" s="9"/>
      <c r="J837" s="9"/>
      <c r="K837" s="9"/>
      <c r="L837" s="46"/>
      <c r="M837" s="9"/>
      <c r="N837" s="9"/>
      <c r="O837" s="47"/>
      <c r="P837" s="47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4.25" customHeight="1">
      <c r="A838" s="9"/>
      <c r="B838" s="9"/>
      <c r="C838" s="9"/>
      <c r="D838" s="9"/>
      <c r="E838" s="46"/>
      <c r="F838" s="9"/>
      <c r="G838" s="46"/>
      <c r="H838" s="46"/>
      <c r="I838" s="9"/>
      <c r="J838" s="9"/>
      <c r="K838" s="9"/>
      <c r="L838" s="46"/>
      <c r="M838" s="9"/>
      <c r="N838" s="9"/>
      <c r="O838" s="47"/>
      <c r="P838" s="47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4.25" customHeight="1">
      <c r="A839" s="9"/>
      <c r="B839" s="9"/>
      <c r="C839" s="9"/>
      <c r="D839" s="9"/>
      <c r="E839" s="46"/>
      <c r="F839" s="9"/>
      <c r="G839" s="46"/>
      <c r="H839" s="46"/>
      <c r="I839" s="9"/>
      <c r="J839" s="9"/>
      <c r="K839" s="9"/>
      <c r="L839" s="46"/>
      <c r="M839" s="9"/>
      <c r="N839" s="9"/>
      <c r="O839" s="47"/>
      <c r="P839" s="47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4.25" customHeight="1">
      <c r="A840" s="9"/>
      <c r="B840" s="9"/>
      <c r="C840" s="9"/>
      <c r="D840" s="9"/>
      <c r="E840" s="46"/>
      <c r="F840" s="9"/>
      <c r="G840" s="46"/>
      <c r="H840" s="46"/>
      <c r="I840" s="9"/>
      <c r="J840" s="9"/>
      <c r="K840" s="9"/>
      <c r="L840" s="46"/>
      <c r="M840" s="9"/>
      <c r="N840" s="9"/>
      <c r="O840" s="47"/>
      <c r="P840" s="47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4.25" customHeight="1">
      <c r="A841" s="9"/>
      <c r="B841" s="9"/>
      <c r="C841" s="9"/>
      <c r="D841" s="9"/>
      <c r="E841" s="46"/>
      <c r="F841" s="9"/>
      <c r="G841" s="46"/>
      <c r="H841" s="46"/>
      <c r="I841" s="9"/>
      <c r="J841" s="9"/>
      <c r="K841" s="9"/>
      <c r="L841" s="46"/>
      <c r="M841" s="9"/>
      <c r="N841" s="9"/>
      <c r="O841" s="47"/>
      <c r="P841" s="47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4.25" customHeight="1">
      <c r="A842" s="9"/>
      <c r="B842" s="9"/>
      <c r="C842" s="9"/>
      <c r="D842" s="9"/>
      <c r="E842" s="46"/>
      <c r="F842" s="9"/>
      <c r="G842" s="46"/>
      <c r="H842" s="46"/>
      <c r="I842" s="9"/>
      <c r="J842" s="9"/>
      <c r="K842" s="9"/>
      <c r="L842" s="46"/>
      <c r="M842" s="9"/>
      <c r="N842" s="9"/>
      <c r="O842" s="47"/>
      <c r="P842" s="47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4.25" customHeight="1">
      <c r="A843" s="9"/>
      <c r="B843" s="9"/>
      <c r="C843" s="9"/>
      <c r="D843" s="9"/>
      <c r="E843" s="46"/>
      <c r="F843" s="9"/>
      <c r="G843" s="46"/>
      <c r="H843" s="46"/>
      <c r="I843" s="9"/>
      <c r="J843" s="9"/>
      <c r="K843" s="9"/>
      <c r="L843" s="46"/>
      <c r="M843" s="9"/>
      <c r="N843" s="9"/>
      <c r="O843" s="47"/>
      <c r="P843" s="47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4.25" customHeight="1">
      <c r="A844" s="9"/>
      <c r="B844" s="9"/>
      <c r="C844" s="9"/>
      <c r="D844" s="9"/>
      <c r="E844" s="46"/>
      <c r="F844" s="9"/>
      <c r="G844" s="46"/>
      <c r="H844" s="46"/>
      <c r="I844" s="9"/>
      <c r="J844" s="9"/>
      <c r="K844" s="9"/>
      <c r="L844" s="46"/>
      <c r="M844" s="9"/>
      <c r="N844" s="9"/>
      <c r="O844" s="47"/>
      <c r="P844" s="47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4.25" customHeight="1">
      <c r="A845" s="9"/>
      <c r="B845" s="9"/>
      <c r="C845" s="9"/>
      <c r="D845" s="9"/>
      <c r="E845" s="46"/>
      <c r="F845" s="9"/>
      <c r="G845" s="46"/>
      <c r="H845" s="46"/>
      <c r="I845" s="9"/>
      <c r="J845" s="9"/>
      <c r="K845" s="9"/>
      <c r="L845" s="46"/>
      <c r="M845" s="9"/>
      <c r="N845" s="9"/>
      <c r="O845" s="47"/>
      <c r="P845" s="47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4.25" customHeight="1">
      <c r="A846" s="9"/>
      <c r="B846" s="9"/>
      <c r="C846" s="9"/>
      <c r="D846" s="9"/>
      <c r="E846" s="46"/>
      <c r="F846" s="9"/>
      <c r="G846" s="46"/>
      <c r="H846" s="46"/>
      <c r="I846" s="9"/>
      <c r="J846" s="9"/>
      <c r="K846" s="9"/>
      <c r="L846" s="46"/>
      <c r="M846" s="9"/>
      <c r="N846" s="9"/>
      <c r="O846" s="47"/>
      <c r="P846" s="47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4.25" customHeight="1">
      <c r="A847" s="9"/>
      <c r="B847" s="9"/>
      <c r="C847" s="9"/>
      <c r="D847" s="9"/>
      <c r="E847" s="46"/>
      <c r="F847" s="9"/>
      <c r="G847" s="46"/>
      <c r="H847" s="46"/>
      <c r="I847" s="9"/>
      <c r="J847" s="9"/>
      <c r="K847" s="9"/>
      <c r="L847" s="46"/>
      <c r="M847" s="9"/>
      <c r="N847" s="9"/>
      <c r="O847" s="47"/>
      <c r="P847" s="47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4.25" customHeight="1">
      <c r="A848" s="9"/>
      <c r="B848" s="9"/>
      <c r="C848" s="9"/>
      <c r="D848" s="9"/>
      <c r="E848" s="46"/>
      <c r="F848" s="9"/>
      <c r="G848" s="46"/>
      <c r="H848" s="46"/>
      <c r="I848" s="9"/>
      <c r="J848" s="9"/>
      <c r="K848" s="9"/>
      <c r="L848" s="46"/>
      <c r="M848" s="9"/>
      <c r="N848" s="9"/>
      <c r="O848" s="47"/>
      <c r="P848" s="47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4.25" customHeight="1">
      <c r="A849" s="9"/>
      <c r="B849" s="9"/>
      <c r="C849" s="9"/>
      <c r="D849" s="9"/>
      <c r="E849" s="46"/>
      <c r="F849" s="9"/>
      <c r="G849" s="46"/>
      <c r="H849" s="46"/>
      <c r="I849" s="9"/>
      <c r="J849" s="9"/>
      <c r="K849" s="9"/>
      <c r="L849" s="46"/>
      <c r="M849" s="9"/>
      <c r="N849" s="9"/>
      <c r="O849" s="47"/>
      <c r="P849" s="47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4.25" customHeight="1">
      <c r="A850" s="9"/>
      <c r="B850" s="9"/>
      <c r="C850" s="9"/>
      <c r="D850" s="9"/>
      <c r="E850" s="46"/>
      <c r="F850" s="9"/>
      <c r="G850" s="46"/>
      <c r="H850" s="46"/>
      <c r="I850" s="9"/>
      <c r="J850" s="9"/>
      <c r="K850" s="9"/>
      <c r="L850" s="46"/>
      <c r="M850" s="9"/>
      <c r="N850" s="9"/>
      <c r="O850" s="47"/>
      <c r="P850" s="47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4.25" customHeight="1">
      <c r="A851" s="9"/>
      <c r="B851" s="9"/>
      <c r="C851" s="9"/>
      <c r="D851" s="9"/>
      <c r="E851" s="46"/>
      <c r="F851" s="9"/>
      <c r="G851" s="46"/>
      <c r="H851" s="46"/>
      <c r="I851" s="9"/>
      <c r="J851" s="9"/>
      <c r="K851" s="9"/>
      <c r="L851" s="46"/>
      <c r="M851" s="9"/>
      <c r="N851" s="9"/>
      <c r="O851" s="47"/>
      <c r="P851" s="47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4.25" customHeight="1">
      <c r="A852" s="9"/>
      <c r="B852" s="9"/>
      <c r="C852" s="9"/>
      <c r="D852" s="9"/>
      <c r="E852" s="46"/>
      <c r="F852" s="9"/>
      <c r="G852" s="46"/>
      <c r="H852" s="46"/>
      <c r="I852" s="9"/>
      <c r="J852" s="9"/>
      <c r="K852" s="9"/>
      <c r="L852" s="46"/>
      <c r="M852" s="9"/>
      <c r="N852" s="9"/>
      <c r="O852" s="47"/>
      <c r="P852" s="47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4.25" customHeight="1">
      <c r="A853" s="9"/>
      <c r="B853" s="9"/>
      <c r="C853" s="9"/>
      <c r="D853" s="9"/>
      <c r="E853" s="46"/>
      <c r="F853" s="9"/>
      <c r="G853" s="46"/>
      <c r="H853" s="46"/>
      <c r="I853" s="9"/>
      <c r="J853" s="9"/>
      <c r="K853" s="9"/>
      <c r="L853" s="46"/>
      <c r="M853" s="9"/>
      <c r="N853" s="9"/>
      <c r="O853" s="47"/>
      <c r="P853" s="47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4.25" customHeight="1">
      <c r="A854" s="9"/>
      <c r="B854" s="9"/>
      <c r="C854" s="9"/>
      <c r="D854" s="9"/>
      <c r="E854" s="46"/>
      <c r="F854" s="9"/>
      <c r="G854" s="46"/>
      <c r="H854" s="46"/>
      <c r="I854" s="9"/>
      <c r="J854" s="9"/>
      <c r="K854" s="9"/>
      <c r="L854" s="46"/>
      <c r="M854" s="9"/>
      <c r="N854" s="9"/>
      <c r="O854" s="47"/>
      <c r="P854" s="47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4.25" customHeight="1">
      <c r="A855" s="9"/>
      <c r="B855" s="9"/>
      <c r="C855" s="9"/>
      <c r="D855" s="9"/>
      <c r="E855" s="46"/>
      <c r="F855" s="9"/>
      <c r="G855" s="46"/>
      <c r="H855" s="46"/>
      <c r="I855" s="9"/>
      <c r="J855" s="9"/>
      <c r="K855" s="9"/>
      <c r="L855" s="46"/>
      <c r="M855" s="9"/>
      <c r="N855" s="9"/>
      <c r="O855" s="47"/>
      <c r="P855" s="47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4.25" customHeight="1">
      <c r="A856" s="9"/>
      <c r="B856" s="9"/>
      <c r="C856" s="9"/>
      <c r="D856" s="9"/>
      <c r="E856" s="46"/>
      <c r="F856" s="9"/>
      <c r="G856" s="46"/>
      <c r="H856" s="46"/>
      <c r="I856" s="9"/>
      <c r="J856" s="9"/>
      <c r="K856" s="9"/>
      <c r="L856" s="46"/>
      <c r="M856" s="9"/>
      <c r="N856" s="9"/>
      <c r="O856" s="47"/>
      <c r="P856" s="47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4.25" customHeight="1">
      <c r="A857" s="9"/>
      <c r="B857" s="9"/>
      <c r="C857" s="9"/>
      <c r="D857" s="9"/>
      <c r="E857" s="46"/>
      <c r="F857" s="9"/>
      <c r="G857" s="46"/>
      <c r="H857" s="46"/>
      <c r="I857" s="9"/>
      <c r="J857" s="9"/>
      <c r="K857" s="9"/>
      <c r="L857" s="46"/>
      <c r="M857" s="9"/>
      <c r="N857" s="9"/>
      <c r="O857" s="47"/>
      <c r="P857" s="47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4.25" customHeight="1">
      <c r="A858" s="9"/>
      <c r="B858" s="9"/>
      <c r="C858" s="9"/>
      <c r="D858" s="9"/>
      <c r="E858" s="46"/>
      <c r="F858" s="9"/>
      <c r="G858" s="46"/>
      <c r="H858" s="46"/>
      <c r="I858" s="9"/>
      <c r="J858" s="9"/>
      <c r="K858" s="9"/>
      <c r="L858" s="46"/>
      <c r="M858" s="9"/>
      <c r="N858" s="9"/>
      <c r="O858" s="47"/>
      <c r="P858" s="47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4.25" customHeight="1">
      <c r="A859" s="9"/>
      <c r="B859" s="9"/>
      <c r="C859" s="9"/>
      <c r="D859" s="9"/>
      <c r="E859" s="46"/>
      <c r="F859" s="9"/>
      <c r="G859" s="46"/>
      <c r="H859" s="46"/>
      <c r="I859" s="9"/>
      <c r="J859" s="9"/>
      <c r="K859" s="9"/>
      <c r="L859" s="46"/>
      <c r="M859" s="9"/>
      <c r="N859" s="9"/>
      <c r="O859" s="47"/>
      <c r="P859" s="47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4.25" customHeight="1">
      <c r="A860" s="9"/>
      <c r="B860" s="9"/>
      <c r="C860" s="9"/>
      <c r="D860" s="9"/>
      <c r="E860" s="46"/>
      <c r="F860" s="9"/>
      <c r="G860" s="46"/>
      <c r="H860" s="46"/>
      <c r="I860" s="9"/>
      <c r="J860" s="9"/>
      <c r="K860" s="9"/>
      <c r="L860" s="46"/>
      <c r="M860" s="9"/>
      <c r="N860" s="9"/>
      <c r="O860" s="47"/>
      <c r="P860" s="47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4.25" customHeight="1">
      <c r="A861" s="9"/>
      <c r="B861" s="9"/>
      <c r="C861" s="9"/>
      <c r="D861" s="9"/>
      <c r="E861" s="46"/>
      <c r="F861" s="9"/>
      <c r="G861" s="46"/>
      <c r="H861" s="46"/>
      <c r="I861" s="9"/>
      <c r="J861" s="9"/>
      <c r="K861" s="9"/>
      <c r="L861" s="46"/>
      <c r="M861" s="9"/>
      <c r="N861" s="9"/>
      <c r="O861" s="47"/>
      <c r="P861" s="47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4.25" customHeight="1">
      <c r="A862" s="9"/>
      <c r="B862" s="9"/>
      <c r="C862" s="9"/>
      <c r="D862" s="9"/>
      <c r="E862" s="46"/>
      <c r="F862" s="9"/>
      <c r="G862" s="46"/>
      <c r="H862" s="46"/>
      <c r="I862" s="9"/>
      <c r="J862" s="9"/>
      <c r="K862" s="9"/>
      <c r="L862" s="46"/>
      <c r="M862" s="9"/>
      <c r="N862" s="9"/>
      <c r="O862" s="47"/>
      <c r="P862" s="47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4.25" customHeight="1">
      <c r="A863" s="9"/>
      <c r="B863" s="9"/>
      <c r="C863" s="9"/>
      <c r="D863" s="9"/>
      <c r="E863" s="46"/>
      <c r="F863" s="9"/>
      <c r="G863" s="46"/>
      <c r="H863" s="46"/>
      <c r="I863" s="9"/>
      <c r="J863" s="9"/>
      <c r="K863" s="9"/>
      <c r="L863" s="46"/>
      <c r="M863" s="9"/>
      <c r="N863" s="9"/>
      <c r="O863" s="47"/>
      <c r="P863" s="47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4.25" customHeight="1">
      <c r="A864" s="9"/>
      <c r="B864" s="9"/>
      <c r="C864" s="9"/>
      <c r="D864" s="9"/>
      <c r="E864" s="46"/>
      <c r="F864" s="9"/>
      <c r="G864" s="46"/>
      <c r="H864" s="46"/>
      <c r="I864" s="9"/>
      <c r="J864" s="9"/>
      <c r="K864" s="9"/>
      <c r="L864" s="46"/>
      <c r="M864" s="9"/>
      <c r="N864" s="9"/>
      <c r="O864" s="47"/>
      <c r="P864" s="47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4.25" customHeight="1">
      <c r="A865" s="9"/>
      <c r="B865" s="9"/>
      <c r="C865" s="9"/>
      <c r="D865" s="9"/>
      <c r="E865" s="46"/>
      <c r="F865" s="9"/>
      <c r="G865" s="46"/>
      <c r="H865" s="46"/>
      <c r="I865" s="9"/>
      <c r="J865" s="9"/>
      <c r="K865" s="9"/>
      <c r="L865" s="46"/>
      <c r="M865" s="9"/>
      <c r="N865" s="9"/>
      <c r="O865" s="47"/>
      <c r="P865" s="47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4.25" customHeight="1">
      <c r="A866" s="9"/>
      <c r="B866" s="9"/>
      <c r="C866" s="9"/>
      <c r="D866" s="9"/>
      <c r="E866" s="46"/>
      <c r="F866" s="9"/>
      <c r="G866" s="46"/>
      <c r="H866" s="46"/>
      <c r="I866" s="9"/>
      <c r="J866" s="9"/>
      <c r="K866" s="9"/>
      <c r="L866" s="46"/>
      <c r="M866" s="9"/>
      <c r="N866" s="9"/>
      <c r="O866" s="47"/>
      <c r="P866" s="47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4.25" customHeight="1">
      <c r="A867" s="9"/>
      <c r="B867" s="9"/>
      <c r="C867" s="9"/>
      <c r="D867" s="9"/>
      <c r="E867" s="46"/>
      <c r="F867" s="9"/>
      <c r="G867" s="46"/>
      <c r="H867" s="46"/>
      <c r="I867" s="9"/>
      <c r="J867" s="9"/>
      <c r="K867" s="9"/>
      <c r="L867" s="46"/>
      <c r="M867" s="9"/>
      <c r="N867" s="9"/>
      <c r="O867" s="47"/>
      <c r="P867" s="47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4.25" customHeight="1">
      <c r="A868" s="9"/>
      <c r="B868" s="9"/>
      <c r="C868" s="9"/>
      <c r="D868" s="9"/>
      <c r="E868" s="46"/>
      <c r="F868" s="9"/>
      <c r="G868" s="46"/>
      <c r="H868" s="46"/>
      <c r="I868" s="9"/>
      <c r="J868" s="9"/>
      <c r="K868" s="9"/>
      <c r="L868" s="46"/>
      <c r="M868" s="9"/>
      <c r="N868" s="9"/>
      <c r="O868" s="47"/>
      <c r="P868" s="47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4.25" customHeight="1">
      <c r="A869" s="9"/>
      <c r="B869" s="9"/>
      <c r="C869" s="9"/>
      <c r="D869" s="9"/>
      <c r="E869" s="46"/>
      <c r="F869" s="9"/>
      <c r="G869" s="46"/>
      <c r="H869" s="46"/>
      <c r="I869" s="9"/>
      <c r="J869" s="9"/>
      <c r="K869" s="9"/>
      <c r="L869" s="46"/>
      <c r="M869" s="9"/>
      <c r="N869" s="9"/>
      <c r="O869" s="47"/>
      <c r="P869" s="47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4.25" customHeight="1">
      <c r="A870" s="9"/>
      <c r="B870" s="9"/>
      <c r="C870" s="9"/>
      <c r="D870" s="9"/>
      <c r="E870" s="46"/>
      <c r="F870" s="9"/>
      <c r="G870" s="46"/>
      <c r="H870" s="46"/>
      <c r="I870" s="9"/>
      <c r="J870" s="9"/>
      <c r="K870" s="9"/>
      <c r="L870" s="46"/>
      <c r="M870" s="9"/>
      <c r="N870" s="9"/>
      <c r="O870" s="47"/>
      <c r="P870" s="47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4.25" customHeight="1">
      <c r="A871" s="9"/>
      <c r="B871" s="9"/>
      <c r="C871" s="9"/>
      <c r="D871" s="9"/>
      <c r="E871" s="46"/>
      <c r="F871" s="9"/>
      <c r="G871" s="46"/>
      <c r="H871" s="46"/>
      <c r="I871" s="9"/>
      <c r="J871" s="9"/>
      <c r="K871" s="9"/>
      <c r="L871" s="46"/>
      <c r="M871" s="9"/>
      <c r="N871" s="9"/>
      <c r="O871" s="47"/>
      <c r="P871" s="47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4.25" customHeight="1">
      <c r="A872" s="9"/>
      <c r="B872" s="9"/>
      <c r="C872" s="9"/>
      <c r="D872" s="9"/>
      <c r="E872" s="46"/>
      <c r="F872" s="9"/>
      <c r="G872" s="46"/>
      <c r="H872" s="46"/>
      <c r="I872" s="9"/>
      <c r="J872" s="9"/>
      <c r="K872" s="9"/>
      <c r="L872" s="46"/>
      <c r="M872" s="9"/>
      <c r="N872" s="9"/>
      <c r="O872" s="47"/>
      <c r="P872" s="47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4.25" customHeight="1">
      <c r="A873" s="9"/>
      <c r="B873" s="9"/>
      <c r="C873" s="9"/>
      <c r="D873" s="9"/>
      <c r="E873" s="46"/>
      <c r="F873" s="9"/>
      <c r="G873" s="46"/>
      <c r="H873" s="46"/>
      <c r="I873" s="9"/>
      <c r="J873" s="9"/>
      <c r="K873" s="9"/>
      <c r="L873" s="46"/>
      <c r="M873" s="9"/>
      <c r="N873" s="9"/>
      <c r="O873" s="47"/>
      <c r="P873" s="47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4.25" customHeight="1">
      <c r="A874" s="9"/>
      <c r="B874" s="9"/>
      <c r="C874" s="9"/>
      <c r="D874" s="9"/>
      <c r="E874" s="46"/>
      <c r="F874" s="9"/>
      <c r="G874" s="46"/>
      <c r="H874" s="46"/>
      <c r="I874" s="9"/>
      <c r="J874" s="9"/>
      <c r="K874" s="9"/>
      <c r="L874" s="46"/>
      <c r="M874" s="9"/>
      <c r="N874" s="9"/>
      <c r="O874" s="47"/>
      <c r="P874" s="47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4.25" customHeight="1">
      <c r="A875" s="9"/>
      <c r="B875" s="9"/>
      <c r="C875" s="9"/>
      <c r="D875" s="9"/>
      <c r="E875" s="46"/>
      <c r="F875" s="9"/>
      <c r="G875" s="46"/>
      <c r="H875" s="46"/>
      <c r="I875" s="9"/>
      <c r="J875" s="9"/>
      <c r="K875" s="9"/>
      <c r="L875" s="46"/>
      <c r="M875" s="9"/>
      <c r="N875" s="9"/>
      <c r="O875" s="47"/>
      <c r="P875" s="47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4.25" customHeight="1">
      <c r="A876" s="9"/>
      <c r="B876" s="9"/>
      <c r="C876" s="9"/>
      <c r="D876" s="9"/>
      <c r="E876" s="46"/>
      <c r="F876" s="9"/>
      <c r="G876" s="46"/>
      <c r="H876" s="46"/>
      <c r="I876" s="9"/>
      <c r="J876" s="9"/>
      <c r="K876" s="9"/>
      <c r="L876" s="46"/>
      <c r="M876" s="9"/>
      <c r="N876" s="9"/>
      <c r="O876" s="47"/>
      <c r="P876" s="47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4.25" customHeight="1">
      <c r="A877" s="9"/>
      <c r="B877" s="9"/>
      <c r="C877" s="9"/>
      <c r="D877" s="9"/>
      <c r="E877" s="46"/>
      <c r="F877" s="9"/>
      <c r="G877" s="46"/>
      <c r="H877" s="46"/>
      <c r="I877" s="9"/>
      <c r="J877" s="9"/>
      <c r="K877" s="9"/>
      <c r="L877" s="46"/>
      <c r="M877" s="9"/>
      <c r="N877" s="9"/>
      <c r="O877" s="47"/>
      <c r="P877" s="47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4.25" customHeight="1">
      <c r="A878" s="9"/>
      <c r="B878" s="9"/>
      <c r="C878" s="9"/>
      <c r="D878" s="9"/>
      <c r="E878" s="46"/>
      <c r="F878" s="9"/>
      <c r="G878" s="46"/>
      <c r="H878" s="46"/>
      <c r="I878" s="9"/>
      <c r="J878" s="9"/>
      <c r="K878" s="9"/>
      <c r="L878" s="46"/>
      <c r="M878" s="9"/>
      <c r="N878" s="9"/>
      <c r="O878" s="47"/>
      <c r="P878" s="47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4.25" customHeight="1">
      <c r="A879" s="9"/>
      <c r="B879" s="9"/>
      <c r="C879" s="9"/>
      <c r="D879" s="9"/>
      <c r="E879" s="46"/>
      <c r="F879" s="9"/>
      <c r="G879" s="46"/>
      <c r="H879" s="46"/>
      <c r="I879" s="9"/>
      <c r="J879" s="9"/>
      <c r="K879" s="9"/>
      <c r="L879" s="46"/>
      <c r="M879" s="9"/>
      <c r="N879" s="9"/>
      <c r="O879" s="47"/>
      <c r="P879" s="47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4.25" customHeight="1">
      <c r="A880" s="9"/>
      <c r="B880" s="9"/>
      <c r="C880" s="9"/>
      <c r="D880" s="9"/>
      <c r="E880" s="46"/>
      <c r="F880" s="9"/>
      <c r="G880" s="46"/>
      <c r="H880" s="46"/>
      <c r="I880" s="9"/>
      <c r="J880" s="9"/>
      <c r="K880" s="9"/>
      <c r="L880" s="46"/>
      <c r="M880" s="9"/>
      <c r="N880" s="9"/>
      <c r="O880" s="47"/>
      <c r="P880" s="47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4.25" customHeight="1">
      <c r="A881" s="9"/>
      <c r="B881" s="9"/>
      <c r="C881" s="9"/>
      <c r="D881" s="9"/>
      <c r="E881" s="46"/>
      <c r="F881" s="9"/>
      <c r="G881" s="46"/>
      <c r="H881" s="46"/>
      <c r="I881" s="9"/>
      <c r="J881" s="9"/>
      <c r="K881" s="9"/>
      <c r="L881" s="46"/>
      <c r="M881" s="9"/>
      <c r="N881" s="9"/>
      <c r="O881" s="47"/>
      <c r="P881" s="47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4.25" customHeight="1">
      <c r="A882" s="9"/>
      <c r="B882" s="9"/>
      <c r="C882" s="9"/>
      <c r="D882" s="9"/>
      <c r="E882" s="46"/>
      <c r="F882" s="9"/>
      <c r="G882" s="46"/>
      <c r="H882" s="46"/>
      <c r="I882" s="9"/>
      <c r="J882" s="9"/>
      <c r="K882" s="9"/>
      <c r="L882" s="46"/>
      <c r="M882" s="9"/>
      <c r="N882" s="9"/>
      <c r="O882" s="47"/>
      <c r="P882" s="47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4.25" customHeight="1">
      <c r="A883" s="9"/>
      <c r="B883" s="9"/>
      <c r="C883" s="9"/>
      <c r="D883" s="9"/>
      <c r="E883" s="46"/>
      <c r="F883" s="9"/>
      <c r="G883" s="46"/>
      <c r="H883" s="46"/>
      <c r="I883" s="9"/>
      <c r="J883" s="9"/>
      <c r="K883" s="9"/>
      <c r="L883" s="46"/>
      <c r="M883" s="9"/>
      <c r="N883" s="9"/>
      <c r="O883" s="47"/>
      <c r="P883" s="47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4.25" customHeight="1">
      <c r="A884" s="9"/>
      <c r="B884" s="9"/>
      <c r="C884" s="9"/>
      <c r="D884" s="9"/>
      <c r="E884" s="46"/>
      <c r="F884" s="9"/>
      <c r="G884" s="46"/>
      <c r="H884" s="46"/>
      <c r="I884" s="9"/>
      <c r="J884" s="9"/>
      <c r="K884" s="9"/>
      <c r="L884" s="46"/>
      <c r="M884" s="9"/>
      <c r="N884" s="9"/>
      <c r="O884" s="47"/>
      <c r="P884" s="47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4.25" customHeight="1">
      <c r="A885" s="9"/>
      <c r="B885" s="9"/>
      <c r="C885" s="9"/>
      <c r="D885" s="9"/>
      <c r="E885" s="46"/>
      <c r="F885" s="9"/>
      <c r="G885" s="46"/>
      <c r="H885" s="46"/>
      <c r="I885" s="9"/>
      <c r="J885" s="9"/>
      <c r="K885" s="9"/>
      <c r="L885" s="46"/>
      <c r="M885" s="9"/>
      <c r="N885" s="9"/>
      <c r="O885" s="47"/>
      <c r="P885" s="47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4.25" customHeight="1">
      <c r="A886" s="9"/>
      <c r="B886" s="9"/>
      <c r="C886" s="9"/>
      <c r="D886" s="9"/>
      <c r="E886" s="46"/>
      <c r="F886" s="9"/>
      <c r="G886" s="46"/>
      <c r="H886" s="46"/>
      <c r="I886" s="9"/>
      <c r="J886" s="9"/>
      <c r="K886" s="9"/>
      <c r="L886" s="46"/>
      <c r="M886" s="9"/>
      <c r="N886" s="9"/>
      <c r="O886" s="47"/>
      <c r="P886" s="47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4.25" customHeight="1">
      <c r="A887" s="9"/>
      <c r="B887" s="9"/>
      <c r="C887" s="9"/>
      <c r="D887" s="9"/>
      <c r="E887" s="46"/>
      <c r="F887" s="9"/>
      <c r="G887" s="46"/>
      <c r="H887" s="46"/>
      <c r="I887" s="9"/>
      <c r="J887" s="9"/>
      <c r="K887" s="9"/>
      <c r="L887" s="46"/>
      <c r="M887" s="9"/>
      <c r="N887" s="9"/>
      <c r="O887" s="47"/>
      <c r="P887" s="47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4.25" customHeight="1">
      <c r="A888" s="9"/>
      <c r="B888" s="9"/>
      <c r="C888" s="9"/>
      <c r="D888" s="9"/>
      <c r="E888" s="46"/>
      <c r="F888" s="9"/>
      <c r="G888" s="46"/>
      <c r="H888" s="46"/>
      <c r="I888" s="9"/>
      <c r="J888" s="9"/>
      <c r="K888" s="9"/>
      <c r="L888" s="46"/>
      <c r="M888" s="9"/>
      <c r="N888" s="9"/>
      <c r="O888" s="47"/>
      <c r="P888" s="47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4.25" customHeight="1">
      <c r="A889" s="9"/>
      <c r="B889" s="9"/>
      <c r="C889" s="9"/>
      <c r="D889" s="9"/>
      <c r="E889" s="46"/>
      <c r="F889" s="9"/>
      <c r="G889" s="46"/>
      <c r="H889" s="46"/>
      <c r="I889" s="9"/>
      <c r="J889" s="9"/>
      <c r="K889" s="9"/>
      <c r="L889" s="46"/>
      <c r="M889" s="9"/>
      <c r="N889" s="9"/>
      <c r="O889" s="47"/>
      <c r="P889" s="47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4.25" customHeight="1">
      <c r="A890" s="9"/>
      <c r="B890" s="9"/>
      <c r="C890" s="9"/>
      <c r="D890" s="9"/>
      <c r="E890" s="46"/>
      <c r="F890" s="9"/>
      <c r="G890" s="46"/>
      <c r="H890" s="46"/>
      <c r="I890" s="9"/>
      <c r="J890" s="9"/>
      <c r="K890" s="9"/>
      <c r="L890" s="46"/>
      <c r="M890" s="9"/>
      <c r="N890" s="9"/>
      <c r="O890" s="47"/>
      <c r="P890" s="47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4.25" customHeight="1">
      <c r="A891" s="9"/>
      <c r="B891" s="9"/>
      <c r="C891" s="9"/>
      <c r="D891" s="9"/>
      <c r="E891" s="46"/>
      <c r="F891" s="9"/>
      <c r="G891" s="46"/>
      <c r="H891" s="46"/>
      <c r="I891" s="9"/>
      <c r="J891" s="9"/>
      <c r="K891" s="9"/>
      <c r="L891" s="46"/>
      <c r="M891" s="9"/>
      <c r="N891" s="9"/>
      <c r="O891" s="47"/>
      <c r="P891" s="47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4.25" customHeight="1">
      <c r="A892" s="9"/>
      <c r="B892" s="9"/>
      <c r="C892" s="9"/>
      <c r="D892" s="9"/>
      <c r="E892" s="46"/>
      <c r="F892" s="9"/>
      <c r="G892" s="46"/>
      <c r="H892" s="46"/>
      <c r="I892" s="9"/>
      <c r="J892" s="9"/>
      <c r="K892" s="9"/>
      <c r="L892" s="46"/>
      <c r="M892" s="9"/>
      <c r="N892" s="9"/>
      <c r="O892" s="47"/>
      <c r="P892" s="47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4.25" customHeight="1">
      <c r="A893" s="9"/>
      <c r="B893" s="9"/>
      <c r="C893" s="9"/>
      <c r="D893" s="9"/>
      <c r="E893" s="46"/>
      <c r="F893" s="9"/>
      <c r="G893" s="46"/>
      <c r="H893" s="46"/>
      <c r="I893" s="9"/>
      <c r="J893" s="9"/>
      <c r="K893" s="9"/>
      <c r="L893" s="46"/>
      <c r="M893" s="9"/>
      <c r="N893" s="9"/>
      <c r="O893" s="47"/>
      <c r="P893" s="47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4.25" customHeight="1">
      <c r="A894" s="9"/>
      <c r="B894" s="9"/>
      <c r="C894" s="9"/>
      <c r="D894" s="9"/>
      <c r="E894" s="46"/>
      <c r="F894" s="9"/>
      <c r="G894" s="46"/>
      <c r="H894" s="46"/>
      <c r="I894" s="9"/>
      <c r="J894" s="9"/>
      <c r="K894" s="9"/>
      <c r="L894" s="46"/>
      <c r="M894" s="9"/>
      <c r="N894" s="9"/>
      <c r="O894" s="47"/>
      <c r="P894" s="47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4.25" customHeight="1">
      <c r="A895" s="9"/>
      <c r="B895" s="9"/>
      <c r="C895" s="9"/>
      <c r="D895" s="9"/>
      <c r="E895" s="46"/>
      <c r="F895" s="9"/>
      <c r="G895" s="46"/>
      <c r="H895" s="46"/>
      <c r="I895" s="9"/>
      <c r="J895" s="9"/>
      <c r="K895" s="9"/>
      <c r="L895" s="46"/>
      <c r="M895" s="9"/>
      <c r="N895" s="9"/>
      <c r="O895" s="47"/>
      <c r="P895" s="47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4.25" customHeight="1">
      <c r="A896" s="9"/>
      <c r="B896" s="9"/>
      <c r="C896" s="9"/>
      <c r="D896" s="9"/>
      <c r="E896" s="46"/>
      <c r="F896" s="9"/>
      <c r="G896" s="46"/>
      <c r="H896" s="46"/>
      <c r="I896" s="9"/>
      <c r="J896" s="9"/>
      <c r="K896" s="9"/>
      <c r="L896" s="46"/>
      <c r="M896" s="9"/>
      <c r="N896" s="9"/>
      <c r="O896" s="47"/>
      <c r="P896" s="47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4.25" customHeight="1">
      <c r="A897" s="9"/>
      <c r="B897" s="9"/>
      <c r="C897" s="9"/>
      <c r="D897" s="9"/>
      <c r="E897" s="46"/>
      <c r="F897" s="9"/>
      <c r="G897" s="46"/>
      <c r="H897" s="46"/>
      <c r="I897" s="9"/>
      <c r="J897" s="9"/>
      <c r="K897" s="9"/>
      <c r="L897" s="46"/>
      <c r="M897" s="9"/>
      <c r="N897" s="9"/>
      <c r="O897" s="47"/>
      <c r="P897" s="47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4.25" customHeight="1">
      <c r="A898" s="9"/>
      <c r="B898" s="9"/>
      <c r="C898" s="9"/>
      <c r="D898" s="9"/>
      <c r="E898" s="46"/>
      <c r="F898" s="9"/>
      <c r="G898" s="46"/>
      <c r="H898" s="46"/>
      <c r="I898" s="9"/>
      <c r="J898" s="9"/>
      <c r="K898" s="9"/>
      <c r="L898" s="46"/>
      <c r="M898" s="9"/>
      <c r="N898" s="9"/>
      <c r="O898" s="47"/>
      <c r="P898" s="47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4.25" customHeight="1">
      <c r="A899" s="9"/>
      <c r="B899" s="9"/>
      <c r="C899" s="9"/>
      <c r="D899" s="9"/>
      <c r="E899" s="46"/>
      <c r="F899" s="9"/>
      <c r="G899" s="46"/>
      <c r="H899" s="46"/>
      <c r="I899" s="9"/>
      <c r="J899" s="9"/>
      <c r="K899" s="9"/>
      <c r="L899" s="46"/>
      <c r="M899" s="9"/>
      <c r="N899" s="9"/>
      <c r="O899" s="47"/>
      <c r="P899" s="47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4.25" customHeight="1">
      <c r="A900" s="9"/>
      <c r="B900" s="9"/>
      <c r="C900" s="9"/>
      <c r="D900" s="9"/>
      <c r="E900" s="46"/>
      <c r="F900" s="9"/>
      <c r="G900" s="46"/>
      <c r="H900" s="46"/>
      <c r="I900" s="9"/>
      <c r="J900" s="9"/>
      <c r="K900" s="9"/>
      <c r="L900" s="46"/>
      <c r="M900" s="9"/>
      <c r="N900" s="9"/>
      <c r="O900" s="47"/>
      <c r="P900" s="47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4.25" customHeight="1">
      <c r="A901" s="9"/>
      <c r="B901" s="9"/>
      <c r="C901" s="9"/>
      <c r="D901" s="9"/>
      <c r="E901" s="46"/>
      <c r="F901" s="9"/>
      <c r="G901" s="46"/>
      <c r="H901" s="46"/>
      <c r="I901" s="9"/>
      <c r="J901" s="9"/>
      <c r="K901" s="9"/>
      <c r="L901" s="46"/>
      <c r="M901" s="9"/>
      <c r="N901" s="9"/>
      <c r="O901" s="47"/>
      <c r="P901" s="47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4.25" customHeight="1">
      <c r="A902" s="9"/>
      <c r="B902" s="9"/>
      <c r="C902" s="9"/>
      <c r="D902" s="9"/>
      <c r="E902" s="46"/>
      <c r="F902" s="9"/>
      <c r="G902" s="46"/>
      <c r="H902" s="46"/>
      <c r="I902" s="9"/>
      <c r="J902" s="9"/>
      <c r="K902" s="9"/>
      <c r="L902" s="46"/>
      <c r="M902" s="9"/>
      <c r="N902" s="9"/>
      <c r="O902" s="47"/>
      <c r="P902" s="47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4.25" customHeight="1">
      <c r="A903" s="9"/>
      <c r="B903" s="9"/>
      <c r="C903" s="9"/>
      <c r="D903" s="9"/>
      <c r="E903" s="46"/>
      <c r="F903" s="9"/>
      <c r="G903" s="46"/>
      <c r="H903" s="46"/>
      <c r="I903" s="9"/>
      <c r="J903" s="9"/>
      <c r="K903" s="9"/>
      <c r="L903" s="46"/>
      <c r="M903" s="9"/>
      <c r="N903" s="9"/>
      <c r="O903" s="47"/>
      <c r="P903" s="47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4.25" customHeight="1">
      <c r="A904" s="9"/>
      <c r="B904" s="9"/>
      <c r="C904" s="9"/>
      <c r="D904" s="9"/>
      <c r="E904" s="46"/>
      <c r="F904" s="9"/>
      <c r="G904" s="46"/>
      <c r="H904" s="46"/>
      <c r="I904" s="9"/>
      <c r="J904" s="9"/>
      <c r="K904" s="9"/>
      <c r="L904" s="46"/>
      <c r="M904" s="9"/>
      <c r="N904" s="9"/>
      <c r="O904" s="47"/>
      <c r="P904" s="47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4.25" customHeight="1">
      <c r="A905" s="9"/>
      <c r="B905" s="9"/>
      <c r="C905" s="9"/>
      <c r="D905" s="9"/>
      <c r="E905" s="46"/>
      <c r="F905" s="9"/>
      <c r="G905" s="46"/>
      <c r="H905" s="46"/>
      <c r="I905" s="9"/>
      <c r="J905" s="9"/>
      <c r="K905" s="9"/>
      <c r="L905" s="46"/>
      <c r="M905" s="9"/>
      <c r="N905" s="9"/>
      <c r="O905" s="47"/>
      <c r="P905" s="47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4.25" customHeight="1">
      <c r="A906" s="9"/>
      <c r="B906" s="9"/>
      <c r="C906" s="9"/>
      <c r="D906" s="9"/>
      <c r="E906" s="46"/>
      <c r="F906" s="9"/>
      <c r="G906" s="46"/>
      <c r="H906" s="46"/>
      <c r="I906" s="9"/>
      <c r="J906" s="9"/>
      <c r="K906" s="9"/>
      <c r="L906" s="46"/>
      <c r="M906" s="9"/>
      <c r="N906" s="9"/>
      <c r="O906" s="47"/>
      <c r="P906" s="47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4.25" customHeight="1">
      <c r="A907" s="9"/>
      <c r="B907" s="9"/>
      <c r="C907" s="9"/>
      <c r="D907" s="9"/>
      <c r="E907" s="46"/>
      <c r="F907" s="9"/>
      <c r="G907" s="46"/>
      <c r="H907" s="46"/>
      <c r="I907" s="9"/>
      <c r="J907" s="9"/>
      <c r="K907" s="9"/>
      <c r="L907" s="46"/>
      <c r="M907" s="9"/>
      <c r="N907" s="9"/>
      <c r="O907" s="47"/>
      <c r="P907" s="47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4.25" customHeight="1">
      <c r="A908" s="9"/>
      <c r="B908" s="9"/>
      <c r="C908" s="9"/>
      <c r="D908" s="9"/>
      <c r="E908" s="46"/>
      <c r="F908" s="9"/>
      <c r="G908" s="46"/>
      <c r="H908" s="46"/>
      <c r="I908" s="9"/>
      <c r="J908" s="9"/>
      <c r="K908" s="9"/>
      <c r="L908" s="46"/>
      <c r="M908" s="9"/>
      <c r="N908" s="9"/>
      <c r="O908" s="47"/>
      <c r="P908" s="47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4.25" customHeight="1">
      <c r="A909" s="9"/>
      <c r="B909" s="9"/>
      <c r="C909" s="9"/>
      <c r="D909" s="9"/>
      <c r="E909" s="46"/>
      <c r="F909" s="9"/>
      <c r="G909" s="46"/>
      <c r="H909" s="46"/>
      <c r="I909" s="9"/>
      <c r="J909" s="9"/>
      <c r="K909" s="9"/>
      <c r="L909" s="46"/>
      <c r="M909" s="9"/>
      <c r="N909" s="9"/>
      <c r="O909" s="47"/>
      <c r="P909" s="47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4.25" customHeight="1">
      <c r="A910" s="9"/>
      <c r="B910" s="9"/>
      <c r="C910" s="9"/>
      <c r="D910" s="9"/>
      <c r="E910" s="46"/>
      <c r="F910" s="9"/>
      <c r="G910" s="46"/>
      <c r="H910" s="46"/>
      <c r="I910" s="9"/>
      <c r="J910" s="9"/>
      <c r="K910" s="9"/>
      <c r="L910" s="46"/>
      <c r="M910" s="9"/>
      <c r="N910" s="9"/>
      <c r="O910" s="47"/>
      <c r="P910" s="47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4.25" customHeight="1">
      <c r="A911" s="9"/>
      <c r="B911" s="9"/>
      <c r="C911" s="9"/>
      <c r="D911" s="9"/>
      <c r="E911" s="46"/>
      <c r="F911" s="9"/>
      <c r="G911" s="46"/>
      <c r="H911" s="46"/>
      <c r="I911" s="9"/>
      <c r="J911" s="9"/>
      <c r="K911" s="9"/>
      <c r="L911" s="46"/>
      <c r="M911" s="9"/>
      <c r="N911" s="9"/>
      <c r="O911" s="47"/>
      <c r="P911" s="47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4.25" customHeight="1">
      <c r="A912" s="9"/>
      <c r="B912" s="9"/>
      <c r="C912" s="9"/>
      <c r="D912" s="9"/>
      <c r="E912" s="46"/>
      <c r="F912" s="9"/>
      <c r="G912" s="46"/>
      <c r="H912" s="46"/>
      <c r="I912" s="9"/>
      <c r="J912" s="9"/>
      <c r="K912" s="9"/>
      <c r="L912" s="46"/>
      <c r="M912" s="9"/>
      <c r="N912" s="9"/>
      <c r="O912" s="47"/>
      <c r="P912" s="47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4.25" customHeight="1">
      <c r="A913" s="9"/>
      <c r="B913" s="9"/>
      <c r="C913" s="9"/>
      <c r="D913" s="9"/>
      <c r="E913" s="46"/>
      <c r="F913" s="9"/>
      <c r="G913" s="46"/>
      <c r="H913" s="46"/>
      <c r="I913" s="9"/>
      <c r="J913" s="9"/>
      <c r="K913" s="9"/>
      <c r="L913" s="46"/>
      <c r="M913" s="9"/>
      <c r="N913" s="9"/>
      <c r="O913" s="47"/>
      <c r="P913" s="47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4.25" customHeight="1">
      <c r="A914" s="9"/>
      <c r="B914" s="9"/>
      <c r="C914" s="9"/>
      <c r="D914" s="9"/>
      <c r="E914" s="46"/>
      <c r="F914" s="9"/>
      <c r="G914" s="46"/>
      <c r="H914" s="46"/>
      <c r="I914" s="9"/>
      <c r="J914" s="9"/>
      <c r="K914" s="9"/>
      <c r="L914" s="46"/>
      <c r="M914" s="9"/>
      <c r="N914" s="9"/>
      <c r="O914" s="47"/>
      <c r="P914" s="47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4.25" customHeight="1">
      <c r="A915" s="9"/>
      <c r="B915" s="9"/>
      <c r="C915" s="9"/>
      <c r="D915" s="9"/>
      <c r="E915" s="46"/>
      <c r="F915" s="9"/>
      <c r="G915" s="46"/>
      <c r="H915" s="46"/>
      <c r="I915" s="9"/>
      <c r="J915" s="9"/>
      <c r="K915" s="9"/>
      <c r="L915" s="46"/>
      <c r="M915" s="9"/>
      <c r="N915" s="9"/>
      <c r="O915" s="47"/>
      <c r="P915" s="47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4.25" customHeight="1">
      <c r="A916" s="9"/>
      <c r="B916" s="9"/>
      <c r="C916" s="9"/>
      <c r="D916" s="9"/>
      <c r="E916" s="46"/>
      <c r="F916" s="9"/>
      <c r="G916" s="46"/>
      <c r="H916" s="46"/>
      <c r="I916" s="9"/>
      <c r="J916" s="9"/>
      <c r="K916" s="9"/>
      <c r="L916" s="46"/>
      <c r="M916" s="9"/>
      <c r="N916" s="9"/>
      <c r="O916" s="47"/>
      <c r="P916" s="47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4.25" customHeight="1">
      <c r="A917" s="9"/>
      <c r="B917" s="9"/>
      <c r="C917" s="9"/>
      <c r="D917" s="9"/>
      <c r="E917" s="46"/>
      <c r="F917" s="9"/>
      <c r="G917" s="46"/>
      <c r="H917" s="46"/>
      <c r="I917" s="9"/>
      <c r="J917" s="9"/>
      <c r="K917" s="9"/>
      <c r="L917" s="46"/>
      <c r="M917" s="9"/>
      <c r="N917" s="9"/>
      <c r="O917" s="47"/>
      <c r="P917" s="47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4.25" customHeight="1">
      <c r="A918" s="9"/>
      <c r="B918" s="9"/>
      <c r="C918" s="9"/>
      <c r="D918" s="9"/>
      <c r="E918" s="46"/>
      <c r="F918" s="9"/>
      <c r="G918" s="46"/>
      <c r="H918" s="46"/>
      <c r="I918" s="9"/>
      <c r="J918" s="9"/>
      <c r="K918" s="9"/>
      <c r="L918" s="46"/>
      <c r="M918" s="9"/>
      <c r="N918" s="9"/>
      <c r="O918" s="47"/>
      <c r="P918" s="47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4.25" customHeight="1">
      <c r="A919" s="9"/>
      <c r="B919" s="9"/>
      <c r="C919" s="9"/>
      <c r="D919" s="9"/>
      <c r="E919" s="46"/>
      <c r="F919" s="9"/>
      <c r="G919" s="46"/>
      <c r="H919" s="46"/>
      <c r="I919" s="9"/>
      <c r="J919" s="9"/>
      <c r="K919" s="9"/>
      <c r="L919" s="46"/>
      <c r="M919" s="9"/>
      <c r="N919" s="9"/>
      <c r="O919" s="47"/>
      <c r="P919" s="47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4.25" customHeight="1">
      <c r="A920" s="9"/>
      <c r="B920" s="9"/>
      <c r="C920" s="9"/>
      <c r="D920" s="9"/>
      <c r="E920" s="46"/>
      <c r="F920" s="9"/>
      <c r="G920" s="46"/>
      <c r="H920" s="46"/>
      <c r="I920" s="9"/>
      <c r="J920" s="9"/>
      <c r="K920" s="9"/>
      <c r="L920" s="46"/>
      <c r="M920" s="9"/>
      <c r="N920" s="9"/>
      <c r="O920" s="47"/>
      <c r="P920" s="47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4.25" customHeight="1">
      <c r="A921" s="9"/>
      <c r="B921" s="9"/>
      <c r="C921" s="9"/>
      <c r="D921" s="9"/>
      <c r="E921" s="46"/>
      <c r="F921" s="9"/>
      <c r="G921" s="46"/>
      <c r="H921" s="46"/>
      <c r="I921" s="9"/>
      <c r="J921" s="9"/>
      <c r="K921" s="9"/>
      <c r="L921" s="46"/>
      <c r="M921" s="9"/>
      <c r="N921" s="9"/>
      <c r="O921" s="47"/>
      <c r="P921" s="47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4.25" customHeight="1">
      <c r="A922" s="9"/>
      <c r="B922" s="9"/>
      <c r="C922" s="9"/>
      <c r="D922" s="9"/>
      <c r="E922" s="46"/>
      <c r="F922" s="9"/>
      <c r="G922" s="46"/>
      <c r="H922" s="46"/>
      <c r="I922" s="9"/>
      <c r="J922" s="9"/>
      <c r="K922" s="9"/>
      <c r="L922" s="46"/>
      <c r="M922" s="9"/>
      <c r="N922" s="9"/>
      <c r="O922" s="47"/>
      <c r="P922" s="47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4.25" customHeight="1">
      <c r="A923" s="9"/>
      <c r="B923" s="9"/>
      <c r="C923" s="9"/>
      <c r="D923" s="9"/>
      <c r="E923" s="46"/>
      <c r="F923" s="9"/>
      <c r="G923" s="46"/>
      <c r="H923" s="46"/>
      <c r="I923" s="9"/>
      <c r="J923" s="9"/>
      <c r="K923" s="9"/>
      <c r="L923" s="46"/>
      <c r="M923" s="9"/>
      <c r="N923" s="9"/>
      <c r="O923" s="47"/>
      <c r="P923" s="47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4.25" customHeight="1">
      <c r="A924" s="9"/>
      <c r="B924" s="9"/>
      <c r="C924" s="9"/>
      <c r="D924" s="9"/>
      <c r="E924" s="46"/>
      <c r="F924" s="9"/>
      <c r="G924" s="46"/>
      <c r="H924" s="46"/>
      <c r="I924" s="9"/>
      <c r="J924" s="9"/>
      <c r="K924" s="9"/>
      <c r="L924" s="46"/>
      <c r="M924" s="9"/>
      <c r="N924" s="9"/>
      <c r="O924" s="47"/>
      <c r="P924" s="47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4.25" customHeight="1">
      <c r="A925" s="9"/>
      <c r="B925" s="9"/>
      <c r="C925" s="9"/>
      <c r="D925" s="9"/>
      <c r="E925" s="46"/>
      <c r="F925" s="9"/>
      <c r="G925" s="46"/>
      <c r="H925" s="46"/>
      <c r="I925" s="9"/>
      <c r="J925" s="9"/>
      <c r="K925" s="9"/>
      <c r="L925" s="46"/>
      <c r="M925" s="9"/>
      <c r="N925" s="9"/>
      <c r="O925" s="47"/>
      <c r="P925" s="47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4.25" customHeight="1">
      <c r="A926" s="9"/>
      <c r="B926" s="9"/>
      <c r="C926" s="9"/>
      <c r="D926" s="9"/>
      <c r="E926" s="46"/>
      <c r="F926" s="9"/>
      <c r="G926" s="46"/>
      <c r="H926" s="46"/>
      <c r="I926" s="9"/>
      <c r="J926" s="9"/>
      <c r="K926" s="9"/>
      <c r="L926" s="46"/>
      <c r="M926" s="9"/>
      <c r="N926" s="9"/>
      <c r="O926" s="47"/>
      <c r="P926" s="47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4.25" customHeight="1">
      <c r="A927" s="9"/>
      <c r="B927" s="9"/>
      <c r="C927" s="9"/>
      <c r="D927" s="9"/>
      <c r="E927" s="46"/>
      <c r="F927" s="9"/>
      <c r="G927" s="46"/>
      <c r="H927" s="46"/>
      <c r="I927" s="9"/>
      <c r="J927" s="9"/>
      <c r="K927" s="9"/>
      <c r="L927" s="46"/>
      <c r="M927" s="9"/>
      <c r="N927" s="9"/>
      <c r="O927" s="47"/>
      <c r="P927" s="47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4.25" customHeight="1">
      <c r="A928" s="9"/>
      <c r="B928" s="9"/>
      <c r="C928" s="9"/>
      <c r="D928" s="9"/>
      <c r="E928" s="46"/>
      <c r="F928" s="9"/>
      <c r="G928" s="46"/>
      <c r="H928" s="46"/>
      <c r="I928" s="9"/>
      <c r="J928" s="9"/>
      <c r="K928" s="9"/>
      <c r="L928" s="46"/>
      <c r="M928" s="9"/>
      <c r="N928" s="9"/>
      <c r="O928" s="47"/>
      <c r="P928" s="47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4.25" customHeight="1">
      <c r="A929" s="9"/>
      <c r="B929" s="9"/>
      <c r="C929" s="9"/>
      <c r="D929" s="9"/>
      <c r="E929" s="46"/>
      <c r="F929" s="9"/>
      <c r="G929" s="46"/>
      <c r="H929" s="46"/>
      <c r="I929" s="9"/>
      <c r="J929" s="9"/>
      <c r="K929" s="9"/>
      <c r="L929" s="46"/>
      <c r="M929" s="9"/>
      <c r="N929" s="9"/>
      <c r="O929" s="47"/>
      <c r="P929" s="47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4.25" customHeight="1">
      <c r="A930" s="9"/>
      <c r="B930" s="9"/>
      <c r="C930" s="9"/>
      <c r="D930" s="9"/>
      <c r="E930" s="46"/>
      <c r="F930" s="9"/>
      <c r="G930" s="46"/>
      <c r="H930" s="46"/>
      <c r="I930" s="9"/>
      <c r="J930" s="9"/>
      <c r="K930" s="9"/>
      <c r="L930" s="46"/>
      <c r="M930" s="9"/>
      <c r="N930" s="9"/>
      <c r="O930" s="47"/>
      <c r="P930" s="47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4.25" customHeight="1">
      <c r="A931" s="9"/>
      <c r="B931" s="9"/>
      <c r="C931" s="9"/>
      <c r="D931" s="9"/>
      <c r="E931" s="46"/>
      <c r="F931" s="9"/>
      <c r="G931" s="46"/>
      <c r="H931" s="46"/>
      <c r="I931" s="9"/>
      <c r="J931" s="9"/>
      <c r="K931" s="9"/>
      <c r="L931" s="46"/>
      <c r="M931" s="9"/>
      <c r="N931" s="9"/>
      <c r="O931" s="47"/>
      <c r="P931" s="47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4.25" customHeight="1">
      <c r="A932" s="9"/>
      <c r="B932" s="9"/>
      <c r="C932" s="9"/>
      <c r="D932" s="9"/>
      <c r="E932" s="46"/>
      <c r="F932" s="9"/>
      <c r="G932" s="46"/>
      <c r="H932" s="46"/>
      <c r="I932" s="9"/>
      <c r="J932" s="9"/>
      <c r="K932" s="9"/>
      <c r="L932" s="46"/>
      <c r="M932" s="9"/>
      <c r="N932" s="9"/>
      <c r="O932" s="47"/>
      <c r="P932" s="47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4.25" customHeight="1">
      <c r="A933" s="9"/>
      <c r="B933" s="9"/>
      <c r="C933" s="9"/>
      <c r="D933" s="9"/>
      <c r="E933" s="46"/>
      <c r="F933" s="9"/>
      <c r="G933" s="46"/>
      <c r="H933" s="46"/>
      <c r="I933" s="9"/>
      <c r="J933" s="9"/>
      <c r="K933" s="9"/>
      <c r="L933" s="46"/>
      <c r="M933" s="9"/>
      <c r="N933" s="9"/>
      <c r="O933" s="47"/>
      <c r="P933" s="47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4.25" customHeight="1">
      <c r="A934" s="9"/>
      <c r="B934" s="9"/>
      <c r="C934" s="9"/>
      <c r="D934" s="9"/>
      <c r="E934" s="46"/>
      <c r="F934" s="9"/>
      <c r="G934" s="46"/>
      <c r="H934" s="46"/>
      <c r="I934" s="9"/>
      <c r="J934" s="9"/>
      <c r="K934" s="9"/>
      <c r="L934" s="46"/>
      <c r="M934" s="9"/>
      <c r="N934" s="9"/>
      <c r="O934" s="47"/>
      <c r="P934" s="47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4.25" customHeight="1">
      <c r="A935" s="9"/>
      <c r="B935" s="9"/>
      <c r="C935" s="9"/>
      <c r="D935" s="9"/>
      <c r="E935" s="46"/>
      <c r="F935" s="9"/>
      <c r="G935" s="46"/>
      <c r="H935" s="46"/>
      <c r="I935" s="9"/>
      <c r="J935" s="9"/>
      <c r="K935" s="9"/>
      <c r="L935" s="46"/>
      <c r="M935" s="9"/>
      <c r="N935" s="9"/>
      <c r="O935" s="47"/>
      <c r="P935" s="47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4.25" customHeight="1">
      <c r="A936" s="9"/>
      <c r="B936" s="9"/>
      <c r="C936" s="9"/>
      <c r="D936" s="9"/>
      <c r="E936" s="46"/>
      <c r="F936" s="9"/>
      <c r="G936" s="46"/>
      <c r="H936" s="46"/>
      <c r="I936" s="9"/>
      <c r="J936" s="9"/>
      <c r="K936" s="9"/>
      <c r="L936" s="46"/>
      <c r="M936" s="9"/>
      <c r="N936" s="9"/>
      <c r="O936" s="47"/>
      <c r="P936" s="47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4.25" customHeight="1">
      <c r="A937" s="9"/>
      <c r="B937" s="9"/>
      <c r="C937" s="9"/>
      <c r="D937" s="9"/>
      <c r="E937" s="46"/>
      <c r="F937" s="9"/>
      <c r="G937" s="46"/>
      <c r="H937" s="46"/>
      <c r="I937" s="9"/>
      <c r="J937" s="9"/>
      <c r="K937" s="9"/>
      <c r="L937" s="46"/>
      <c r="M937" s="9"/>
      <c r="N937" s="9"/>
      <c r="O937" s="47"/>
      <c r="P937" s="47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4.25" customHeight="1">
      <c r="A938" s="9"/>
      <c r="B938" s="9"/>
      <c r="C938" s="9"/>
      <c r="D938" s="9"/>
      <c r="E938" s="46"/>
      <c r="F938" s="9"/>
      <c r="G938" s="46"/>
      <c r="H938" s="46"/>
      <c r="I938" s="9"/>
      <c r="J938" s="9"/>
      <c r="K938" s="9"/>
      <c r="L938" s="46"/>
      <c r="M938" s="9"/>
      <c r="N938" s="9"/>
      <c r="O938" s="47"/>
      <c r="P938" s="47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4.25" customHeight="1">
      <c r="A939" s="9"/>
      <c r="B939" s="9"/>
      <c r="C939" s="9"/>
      <c r="D939" s="9"/>
      <c r="E939" s="46"/>
      <c r="F939" s="9"/>
      <c r="G939" s="46"/>
      <c r="H939" s="46"/>
      <c r="I939" s="9"/>
      <c r="J939" s="9"/>
      <c r="K939" s="9"/>
      <c r="L939" s="46"/>
      <c r="M939" s="9"/>
      <c r="N939" s="9"/>
      <c r="O939" s="47"/>
      <c r="P939" s="47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4.25" customHeight="1">
      <c r="A940" s="9"/>
      <c r="B940" s="9"/>
      <c r="C940" s="9"/>
      <c r="D940" s="9"/>
      <c r="E940" s="46"/>
      <c r="F940" s="9"/>
      <c r="G940" s="46"/>
      <c r="H940" s="46"/>
      <c r="I940" s="9"/>
      <c r="J940" s="9"/>
      <c r="K940" s="9"/>
      <c r="L940" s="46"/>
      <c r="M940" s="9"/>
      <c r="N940" s="9"/>
      <c r="O940" s="47"/>
      <c r="P940" s="47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4.25" customHeight="1">
      <c r="A941" s="9"/>
      <c r="B941" s="9"/>
      <c r="C941" s="9"/>
      <c r="D941" s="9"/>
      <c r="E941" s="46"/>
      <c r="F941" s="9"/>
      <c r="G941" s="46"/>
      <c r="H941" s="46"/>
      <c r="I941" s="9"/>
      <c r="J941" s="9"/>
      <c r="K941" s="9"/>
      <c r="L941" s="46"/>
      <c r="M941" s="9"/>
      <c r="N941" s="9"/>
      <c r="O941" s="47"/>
      <c r="P941" s="47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4.25" customHeight="1">
      <c r="A942" s="9"/>
      <c r="B942" s="9"/>
      <c r="C942" s="9"/>
      <c r="D942" s="9"/>
      <c r="E942" s="46"/>
      <c r="F942" s="9"/>
      <c r="G942" s="46"/>
      <c r="H942" s="46"/>
      <c r="I942" s="9"/>
      <c r="J942" s="9"/>
      <c r="K942" s="9"/>
      <c r="L942" s="46"/>
      <c r="M942" s="9"/>
      <c r="N942" s="9"/>
      <c r="O942" s="47"/>
      <c r="P942" s="47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4.25" customHeight="1">
      <c r="A943" s="9"/>
      <c r="B943" s="9"/>
      <c r="C943" s="9"/>
      <c r="D943" s="9"/>
      <c r="E943" s="46"/>
      <c r="F943" s="9"/>
      <c r="G943" s="46"/>
      <c r="H943" s="46"/>
      <c r="I943" s="9"/>
      <c r="J943" s="9"/>
      <c r="K943" s="9"/>
      <c r="L943" s="46"/>
      <c r="M943" s="9"/>
      <c r="N943" s="9"/>
      <c r="O943" s="47"/>
      <c r="P943" s="47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4.25" customHeight="1">
      <c r="A944" s="9"/>
      <c r="B944" s="9"/>
      <c r="C944" s="9"/>
      <c r="D944" s="9"/>
      <c r="E944" s="46"/>
      <c r="F944" s="9"/>
      <c r="G944" s="46"/>
      <c r="H944" s="46"/>
      <c r="I944" s="9"/>
      <c r="J944" s="9"/>
      <c r="K944" s="9"/>
      <c r="L944" s="46"/>
      <c r="M944" s="9"/>
      <c r="N944" s="9"/>
      <c r="O944" s="47"/>
      <c r="P944" s="47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4.25" customHeight="1">
      <c r="A945" s="9"/>
      <c r="B945" s="9"/>
      <c r="C945" s="9"/>
      <c r="D945" s="9"/>
      <c r="E945" s="46"/>
      <c r="F945" s="9"/>
      <c r="G945" s="46"/>
      <c r="H945" s="46"/>
      <c r="I945" s="9"/>
      <c r="J945" s="9"/>
      <c r="K945" s="9"/>
      <c r="L945" s="46"/>
      <c r="M945" s="9"/>
      <c r="N945" s="9"/>
      <c r="O945" s="47"/>
      <c r="P945" s="47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4.25" customHeight="1">
      <c r="A946" s="9"/>
      <c r="B946" s="9"/>
      <c r="C946" s="9"/>
      <c r="D946" s="9"/>
      <c r="E946" s="46"/>
      <c r="F946" s="9"/>
      <c r="G946" s="46"/>
      <c r="H946" s="46"/>
      <c r="I946" s="9"/>
      <c r="J946" s="9"/>
      <c r="K946" s="9"/>
      <c r="L946" s="46"/>
      <c r="M946" s="9"/>
      <c r="N946" s="9"/>
      <c r="O946" s="47"/>
      <c r="P946" s="47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4.25" customHeight="1">
      <c r="A947" s="9"/>
      <c r="B947" s="9"/>
      <c r="C947" s="9"/>
      <c r="D947" s="9"/>
      <c r="E947" s="46"/>
      <c r="F947" s="9"/>
      <c r="G947" s="46"/>
      <c r="H947" s="46"/>
      <c r="I947" s="9"/>
      <c r="J947" s="9"/>
      <c r="K947" s="9"/>
      <c r="L947" s="46"/>
      <c r="M947" s="9"/>
      <c r="N947" s="9"/>
      <c r="O947" s="47"/>
      <c r="P947" s="47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4.25" customHeight="1">
      <c r="A948" s="9"/>
      <c r="B948" s="9"/>
      <c r="C948" s="9"/>
      <c r="D948" s="9"/>
      <c r="E948" s="46"/>
      <c r="F948" s="9"/>
      <c r="G948" s="46"/>
      <c r="H948" s="46"/>
      <c r="I948" s="9"/>
      <c r="J948" s="9"/>
      <c r="K948" s="9"/>
      <c r="L948" s="46"/>
      <c r="M948" s="9"/>
      <c r="N948" s="9"/>
      <c r="O948" s="47"/>
      <c r="P948" s="47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4.25" customHeight="1">
      <c r="A949" s="9"/>
      <c r="B949" s="9"/>
      <c r="C949" s="9"/>
      <c r="D949" s="9"/>
      <c r="E949" s="46"/>
      <c r="F949" s="9"/>
      <c r="G949" s="46"/>
      <c r="H949" s="46"/>
      <c r="I949" s="9"/>
      <c r="J949" s="9"/>
      <c r="K949" s="9"/>
      <c r="L949" s="46"/>
      <c r="M949" s="9"/>
      <c r="N949" s="9"/>
      <c r="O949" s="47"/>
      <c r="P949" s="47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4.25" customHeight="1">
      <c r="A950" s="9"/>
      <c r="B950" s="9"/>
      <c r="C950" s="9"/>
      <c r="D950" s="9"/>
      <c r="E950" s="46"/>
      <c r="F950" s="9"/>
      <c r="G950" s="46"/>
      <c r="H950" s="46"/>
      <c r="I950" s="9"/>
      <c r="J950" s="9"/>
      <c r="K950" s="9"/>
      <c r="L950" s="46"/>
      <c r="M950" s="9"/>
      <c r="N950" s="9"/>
      <c r="O950" s="47"/>
      <c r="P950" s="47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4.25" customHeight="1">
      <c r="A951" s="9"/>
      <c r="B951" s="9"/>
      <c r="C951" s="9"/>
      <c r="D951" s="9"/>
      <c r="E951" s="46"/>
      <c r="F951" s="9"/>
      <c r="G951" s="46"/>
      <c r="H951" s="46"/>
      <c r="I951" s="9"/>
      <c r="J951" s="9"/>
      <c r="K951" s="9"/>
      <c r="L951" s="46"/>
      <c r="M951" s="9"/>
      <c r="N951" s="9"/>
      <c r="O951" s="47"/>
      <c r="P951" s="47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4.25" customHeight="1">
      <c r="A952" s="9"/>
      <c r="B952" s="9"/>
      <c r="C952" s="9"/>
      <c r="D952" s="9"/>
      <c r="E952" s="46"/>
      <c r="F952" s="9"/>
      <c r="G952" s="46"/>
      <c r="H952" s="46"/>
      <c r="I952" s="9"/>
      <c r="J952" s="9"/>
      <c r="K952" s="9"/>
      <c r="L952" s="46"/>
      <c r="M952" s="9"/>
      <c r="N952" s="9"/>
      <c r="O952" s="47"/>
      <c r="P952" s="47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4.25" customHeight="1">
      <c r="A953" s="9"/>
      <c r="B953" s="9"/>
      <c r="C953" s="9"/>
      <c r="D953" s="9"/>
      <c r="E953" s="46"/>
      <c r="F953" s="9"/>
      <c r="G953" s="46"/>
      <c r="H953" s="46"/>
      <c r="I953" s="9"/>
      <c r="J953" s="9"/>
      <c r="K953" s="9"/>
      <c r="L953" s="46"/>
      <c r="M953" s="9"/>
      <c r="N953" s="9"/>
      <c r="O953" s="47"/>
      <c r="P953" s="47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4.25" customHeight="1">
      <c r="A954" s="9"/>
      <c r="B954" s="9"/>
      <c r="C954" s="9"/>
      <c r="D954" s="9"/>
      <c r="E954" s="46"/>
      <c r="F954" s="9"/>
      <c r="G954" s="46"/>
      <c r="H954" s="46"/>
      <c r="I954" s="9"/>
      <c r="J954" s="9"/>
      <c r="K954" s="9"/>
      <c r="L954" s="46"/>
      <c r="M954" s="9"/>
      <c r="N954" s="9"/>
      <c r="O954" s="47"/>
      <c r="P954" s="47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4.25" customHeight="1">
      <c r="A955" s="9"/>
      <c r="B955" s="9"/>
      <c r="C955" s="9"/>
      <c r="D955" s="9"/>
      <c r="E955" s="46"/>
      <c r="F955" s="9"/>
      <c r="G955" s="46"/>
      <c r="H955" s="46"/>
      <c r="I955" s="9"/>
      <c r="J955" s="9"/>
      <c r="K955" s="9"/>
      <c r="L955" s="46"/>
      <c r="M955" s="9"/>
      <c r="N955" s="9"/>
      <c r="O955" s="47"/>
      <c r="P955" s="47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4.25" customHeight="1">
      <c r="A956" s="9"/>
      <c r="B956" s="9"/>
      <c r="C956" s="9"/>
      <c r="D956" s="9"/>
      <c r="E956" s="46"/>
      <c r="F956" s="9"/>
      <c r="G956" s="46"/>
      <c r="H956" s="46"/>
      <c r="I956" s="9"/>
      <c r="J956" s="9"/>
      <c r="K956" s="9"/>
      <c r="L956" s="46"/>
      <c r="M956" s="9"/>
      <c r="N956" s="9"/>
      <c r="O956" s="47"/>
      <c r="P956" s="47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4.25" customHeight="1">
      <c r="A957" s="9"/>
      <c r="B957" s="9"/>
      <c r="C957" s="9"/>
      <c r="D957" s="9"/>
      <c r="E957" s="46"/>
      <c r="F957" s="9"/>
      <c r="G957" s="46"/>
      <c r="H957" s="46"/>
      <c r="I957" s="9"/>
      <c r="J957" s="9"/>
      <c r="K957" s="9"/>
      <c r="L957" s="46"/>
      <c r="M957" s="9"/>
      <c r="N957" s="9"/>
      <c r="O957" s="47"/>
      <c r="P957" s="47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4.25" customHeight="1">
      <c r="A958" s="9"/>
      <c r="B958" s="9"/>
      <c r="C958" s="9"/>
      <c r="D958" s="9"/>
      <c r="E958" s="46"/>
      <c r="F958" s="9"/>
      <c r="G958" s="46"/>
      <c r="H958" s="46"/>
      <c r="I958" s="9"/>
      <c r="J958" s="9"/>
      <c r="K958" s="9"/>
      <c r="L958" s="46"/>
      <c r="M958" s="9"/>
      <c r="N958" s="9"/>
      <c r="O958" s="47"/>
      <c r="P958" s="47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4.25" customHeight="1">
      <c r="A959" s="9"/>
      <c r="B959" s="9"/>
      <c r="C959" s="9"/>
      <c r="D959" s="9"/>
      <c r="E959" s="46"/>
      <c r="F959" s="9"/>
      <c r="G959" s="46"/>
      <c r="H959" s="46"/>
      <c r="I959" s="9"/>
      <c r="J959" s="9"/>
      <c r="K959" s="9"/>
      <c r="L959" s="46"/>
      <c r="M959" s="9"/>
      <c r="N959" s="9"/>
      <c r="O959" s="47"/>
      <c r="P959" s="47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4.25" customHeight="1">
      <c r="A960" s="9"/>
      <c r="B960" s="9"/>
      <c r="C960" s="9"/>
      <c r="D960" s="9"/>
      <c r="E960" s="46"/>
      <c r="F960" s="9"/>
      <c r="G960" s="46"/>
      <c r="H960" s="46"/>
      <c r="I960" s="9"/>
      <c r="J960" s="9"/>
      <c r="K960" s="9"/>
      <c r="L960" s="46"/>
      <c r="M960" s="9"/>
      <c r="N960" s="9"/>
      <c r="O960" s="47"/>
      <c r="P960" s="47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4.25" customHeight="1">
      <c r="A961" s="9"/>
      <c r="B961" s="9"/>
      <c r="C961" s="9"/>
      <c r="D961" s="9"/>
      <c r="E961" s="46"/>
      <c r="F961" s="9"/>
      <c r="G961" s="46"/>
      <c r="H961" s="46"/>
      <c r="I961" s="9"/>
      <c r="J961" s="9"/>
      <c r="K961" s="9"/>
      <c r="L961" s="46"/>
      <c r="M961" s="9"/>
      <c r="N961" s="9"/>
      <c r="O961" s="47"/>
      <c r="P961" s="47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4.25" customHeight="1">
      <c r="A962" s="9"/>
      <c r="B962" s="9"/>
      <c r="C962" s="9"/>
      <c r="D962" s="9"/>
      <c r="E962" s="46"/>
      <c r="F962" s="9"/>
      <c r="G962" s="46"/>
      <c r="H962" s="46"/>
      <c r="I962" s="9"/>
      <c r="J962" s="9"/>
      <c r="K962" s="9"/>
      <c r="L962" s="46"/>
      <c r="M962" s="9"/>
      <c r="N962" s="9"/>
      <c r="O962" s="47"/>
      <c r="P962" s="47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4.25" customHeight="1">
      <c r="A963" s="9"/>
      <c r="B963" s="9"/>
      <c r="C963" s="9"/>
      <c r="D963" s="9"/>
      <c r="E963" s="46"/>
      <c r="F963" s="9"/>
      <c r="G963" s="46"/>
      <c r="H963" s="46"/>
      <c r="I963" s="9"/>
      <c r="J963" s="9"/>
      <c r="K963" s="9"/>
      <c r="L963" s="46"/>
      <c r="M963" s="9"/>
      <c r="N963" s="9"/>
      <c r="O963" s="47"/>
      <c r="P963" s="47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4.25" customHeight="1">
      <c r="A964" s="9"/>
      <c r="B964" s="9"/>
      <c r="C964" s="9"/>
      <c r="D964" s="9"/>
      <c r="E964" s="46"/>
      <c r="F964" s="9"/>
      <c r="G964" s="46"/>
      <c r="H964" s="46"/>
      <c r="I964" s="9"/>
      <c r="J964" s="9"/>
      <c r="K964" s="9"/>
      <c r="L964" s="46"/>
      <c r="M964" s="9"/>
      <c r="N964" s="9"/>
      <c r="O964" s="47"/>
      <c r="P964" s="47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4.25" customHeight="1">
      <c r="A965" s="9"/>
      <c r="B965" s="9"/>
      <c r="C965" s="9"/>
      <c r="D965" s="9"/>
      <c r="E965" s="46"/>
      <c r="F965" s="9"/>
      <c r="G965" s="46"/>
      <c r="H965" s="46"/>
      <c r="I965" s="9"/>
      <c r="J965" s="9"/>
      <c r="K965" s="9"/>
      <c r="L965" s="46"/>
      <c r="M965" s="9"/>
      <c r="N965" s="9"/>
      <c r="O965" s="47"/>
      <c r="P965" s="47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4.25" customHeight="1">
      <c r="A966" s="9"/>
      <c r="B966" s="9"/>
      <c r="C966" s="9"/>
      <c r="D966" s="9"/>
      <c r="E966" s="46"/>
      <c r="F966" s="9"/>
      <c r="G966" s="46"/>
      <c r="H966" s="46"/>
      <c r="I966" s="9"/>
      <c r="J966" s="9"/>
      <c r="K966" s="9"/>
      <c r="L966" s="46"/>
      <c r="M966" s="9"/>
      <c r="N966" s="9"/>
      <c r="O966" s="47"/>
      <c r="P966" s="47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4.25" customHeight="1">
      <c r="A967" s="9"/>
      <c r="B967" s="9"/>
      <c r="C967" s="9"/>
      <c r="D967" s="9"/>
      <c r="E967" s="46"/>
      <c r="F967" s="9"/>
      <c r="G967" s="46"/>
      <c r="H967" s="46"/>
      <c r="I967" s="9"/>
      <c r="J967" s="9"/>
      <c r="K967" s="9"/>
      <c r="L967" s="46"/>
      <c r="M967" s="9"/>
      <c r="N967" s="9"/>
      <c r="O967" s="47"/>
      <c r="P967" s="47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4.25" customHeight="1">
      <c r="A968" s="9"/>
      <c r="B968" s="9"/>
      <c r="C968" s="9"/>
      <c r="D968" s="9"/>
      <c r="E968" s="46"/>
      <c r="F968" s="9"/>
      <c r="G968" s="46"/>
      <c r="H968" s="46"/>
      <c r="I968" s="9"/>
      <c r="J968" s="9"/>
      <c r="K968" s="9"/>
      <c r="L968" s="46"/>
      <c r="M968" s="9"/>
      <c r="N968" s="9"/>
      <c r="O968" s="47"/>
      <c r="P968" s="47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4.25" customHeight="1">
      <c r="A969" s="9"/>
      <c r="B969" s="9"/>
      <c r="C969" s="9"/>
      <c r="D969" s="9"/>
      <c r="E969" s="46"/>
      <c r="F969" s="9"/>
      <c r="G969" s="46"/>
      <c r="H969" s="46"/>
      <c r="I969" s="9"/>
      <c r="J969" s="9"/>
      <c r="K969" s="9"/>
      <c r="L969" s="46"/>
      <c r="M969" s="9"/>
      <c r="N969" s="9"/>
      <c r="O969" s="47"/>
      <c r="P969" s="47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4.25" customHeight="1">
      <c r="A970" s="9"/>
      <c r="B970" s="9"/>
      <c r="C970" s="9"/>
      <c r="D970" s="9"/>
      <c r="E970" s="46"/>
      <c r="F970" s="9"/>
      <c r="G970" s="46"/>
      <c r="H970" s="46"/>
      <c r="I970" s="9"/>
      <c r="J970" s="9"/>
      <c r="K970" s="9"/>
      <c r="L970" s="46"/>
      <c r="M970" s="9"/>
      <c r="N970" s="9"/>
      <c r="O970" s="47"/>
      <c r="P970" s="47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4.25" customHeight="1">
      <c r="A971" s="9"/>
      <c r="B971" s="9"/>
      <c r="C971" s="9"/>
      <c r="D971" s="9"/>
      <c r="E971" s="46"/>
      <c r="F971" s="9"/>
      <c r="G971" s="46"/>
      <c r="H971" s="46"/>
      <c r="I971" s="9"/>
      <c r="J971" s="9"/>
      <c r="K971" s="9"/>
      <c r="L971" s="46"/>
      <c r="M971" s="9"/>
      <c r="N971" s="9"/>
      <c r="O971" s="47"/>
      <c r="P971" s="47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4.25" customHeight="1">
      <c r="A972" s="9"/>
      <c r="B972" s="9"/>
      <c r="C972" s="9"/>
      <c r="D972" s="9"/>
      <c r="E972" s="46"/>
      <c r="F972" s="9"/>
      <c r="G972" s="46"/>
      <c r="H972" s="46"/>
      <c r="I972" s="9"/>
      <c r="J972" s="9"/>
      <c r="K972" s="9"/>
      <c r="L972" s="46"/>
      <c r="M972" s="9"/>
      <c r="N972" s="9"/>
      <c r="O972" s="47"/>
      <c r="P972" s="47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4.25" customHeight="1">
      <c r="A973" s="9"/>
      <c r="B973" s="9"/>
      <c r="C973" s="9"/>
      <c r="D973" s="9"/>
      <c r="E973" s="46"/>
      <c r="F973" s="9"/>
      <c r="G973" s="46"/>
      <c r="H973" s="46"/>
      <c r="I973" s="9"/>
      <c r="J973" s="9"/>
      <c r="K973" s="9"/>
      <c r="L973" s="46"/>
      <c r="M973" s="9"/>
      <c r="N973" s="9"/>
      <c r="O973" s="47"/>
      <c r="P973" s="47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4.25" customHeight="1">
      <c r="A974" s="9"/>
      <c r="B974" s="9"/>
      <c r="C974" s="9"/>
      <c r="D974" s="9"/>
      <c r="E974" s="46"/>
      <c r="F974" s="9"/>
      <c r="G974" s="46"/>
      <c r="H974" s="46"/>
      <c r="I974" s="9"/>
      <c r="J974" s="9"/>
      <c r="K974" s="9"/>
      <c r="L974" s="46"/>
      <c r="M974" s="9"/>
      <c r="N974" s="9"/>
      <c r="O974" s="47"/>
      <c r="P974" s="47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4.25" customHeight="1">
      <c r="A975" s="9"/>
      <c r="B975" s="9"/>
      <c r="C975" s="9"/>
      <c r="D975" s="9"/>
      <c r="E975" s="46"/>
      <c r="F975" s="9"/>
      <c r="G975" s="46"/>
      <c r="H975" s="46"/>
      <c r="I975" s="9"/>
      <c r="J975" s="9"/>
      <c r="K975" s="9"/>
      <c r="L975" s="46"/>
      <c r="M975" s="9"/>
      <c r="N975" s="9"/>
      <c r="O975" s="47"/>
      <c r="P975" s="47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4.25" customHeight="1">
      <c r="A976" s="9"/>
      <c r="B976" s="9"/>
      <c r="C976" s="9"/>
      <c r="D976" s="9"/>
      <c r="E976" s="46"/>
      <c r="F976" s="9"/>
      <c r="G976" s="46"/>
      <c r="H976" s="46"/>
      <c r="I976" s="9"/>
      <c r="J976" s="9"/>
      <c r="K976" s="9"/>
      <c r="L976" s="46"/>
      <c r="M976" s="9"/>
      <c r="N976" s="9"/>
      <c r="O976" s="47"/>
      <c r="P976" s="47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4.25" customHeight="1">
      <c r="A977" s="9"/>
      <c r="B977" s="9"/>
      <c r="C977" s="9"/>
      <c r="D977" s="9"/>
      <c r="E977" s="46"/>
      <c r="F977" s="9"/>
      <c r="G977" s="46"/>
      <c r="H977" s="46"/>
      <c r="I977" s="9"/>
      <c r="J977" s="9"/>
      <c r="K977" s="9"/>
      <c r="L977" s="46"/>
      <c r="M977" s="9"/>
      <c r="N977" s="9"/>
      <c r="O977" s="47"/>
      <c r="P977" s="47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4.25" customHeight="1">
      <c r="A978" s="9"/>
      <c r="B978" s="9"/>
      <c r="C978" s="9"/>
      <c r="D978" s="9"/>
      <c r="E978" s="46"/>
      <c r="F978" s="9"/>
      <c r="G978" s="46"/>
      <c r="H978" s="46"/>
      <c r="I978" s="9"/>
      <c r="J978" s="9"/>
      <c r="K978" s="9"/>
      <c r="L978" s="46"/>
      <c r="M978" s="9"/>
      <c r="N978" s="9"/>
      <c r="O978" s="47"/>
      <c r="P978" s="47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4.25" customHeight="1">
      <c r="A979" s="9"/>
      <c r="B979" s="9"/>
      <c r="C979" s="9"/>
      <c r="D979" s="9"/>
      <c r="E979" s="46"/>
      <c r="F979" s="9"/>
      <c r="G979" s="46"/>
      <c r="H979" s="46"/>
      <c r="I979" s="9"/>
      <c r="J979" s="9"/>
      <c r="K979" s="9"/>
      <c r="L979" s="46"/>
      <c r="M979" s="9"/>
      <c r="N979" s="9"/>
      <c r="O979" s="47"/>
      <c r="P979" s="47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4.25" customHeight="1">
      <c r="A980" s="9"/>
      <c r="B980" s="9"/>
      <c r="C980" s="9"/>
      <c r="D980" s="9"/>
      <c r="E980" s="46"/>
      <c r="F980" s="9"/>
      <c r="G980" s="46"/>
      <c r="H980" s="46"/>
      <c r="I980" s="9"/>
      <c r="J980" s="9"/>
      <c r="K980" s="9"/>
      <c r="L980" s="46"/>
      <c r="M980" s="9"/>
      <c r="N980" s="9"/>
      <c r="O980" s="47"/>
      <c r="P980" s="47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4.25" customHeight="1">
      <c r="A981" s="9"/>
      <c r="B981" s="9"/>
      <c r="C981" s="9"/>
      <c r="D981" s="9"/>
      <c r="E981" s="46"/>
      <c r="F981" s="9"/>
      <c r="G981" s="46"/>
      <c r="H981" s="46"/>
      <c r="I981" s="9"/>
      <c r="J981" s="9"/>
      <c r="K981" s="9"/>
      <c r="L981" s="46"/>
      <c r="M981" s="9"/>
      <c r="N981" s="9"/>
      <c r="O981" s="47"/>
      <c r="P981" s="47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4.25" customHeight="1">
      <c r="A982" s="9"/>
      <c r="B982" s="9"/>
      <c r="C982" s="9"/>
      <c r="D982" s="9"/>
      <c r="E982" s="46"/>
      <c r="F982" s="9"/>
      <c r="G982" s="46"/>
      <c r="H982" s="46"/>
      <c r="I982" s="9"/>
      <c r="J982" s="9"/>
      <c r="K982" s="9"/>
      <c r="L982" s="46"/>
      <c r="M982" s="9"/>
      <c r="N982" s="9"/>
      <c r="O982" s="47"/>
      <c r="P982" s="47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4.25" customHeight="1">
      <c r="A983" s="9"/>
      <c r="B983" s="9"/>
      <c r="C983" s="9"/>
      <c r="D983" s="9"/>
      <c r="E983" s="46"/>
      <c r="F983" s="9"/>
      <c r="G983" s="46"/>
      <c r="H983" s="46"/>
      <c r="I983" s="9"/>
      <c r="J983" s="9"/>
      <c r="K983" s="9"/>
      <c r="L983" s="46"/>
      <c r="M983" s="9"/>
      <c r="N983" s="9"/>
      <c r="O983" s="47"/>
      <c r="P983" s="47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4.25" customHeight="1">
      <c r="A984" s="9"/>
      <c r="B984" s="9"/>
      <c r="C984" s="9"/>
      <c r="D984" s="9"/>
      <c r="E984" s="46"/>
      <c r="F984" s="9"/>
      <c r="G984" s="46"/>
      <c r="H984" s="46"/>
      <c r="I984" s="9"/>
      <c r="J984" s="9"/>
      <c r="K984" s="9"/>
      <c r="L984" s="46"/>
      <c r="M984" s="9"/>
      <c r="N984" s="9"/>
      <c r="O984" s="47"/>
      <c r="P984" s="47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4.25" customHeight="1">
      <c r="A985" s="9"/>
      <c r="B985" s="9"/>
      <c r="C985" s="9"/>
      <c r="D985" s="9"/>
      <c r="E985" s="46"/>
      <c r="F985" s="9"/>
      <c r="G985" s="46"/>
      <c r="H985" s="46"/>
      <c r="I985" s="9"/>
      <c r="J985" s="9"/>
      <c r="K985" s="9"/>
      <c r="L985" s="46"/>
      <c r="M985" s="9"/>
      <c r="N985" s="9"/>
      <c r="O985" s="47"/>
      <c r="P985" s="47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4.25" customHeight="1">
      <c r="A986" s="9"/>
      <c r="B986" s="9"/>
      <c r="C986" s="9"/>
      <c r="D986" s="9"/>
      <c r="E986" s="46"/>
      <c r="F986" s="9"/>
      <c r="G986" s="46"/>
      <c r="H986" s="46"/>
      <c r="I986" s="9"/>
      <c r="J986" s="9"/>
      <c r="K986" s="9"/>
      <c r="L986" s="46"/>
      <c r="M986" s="9"/>
      <c r="N986" s="9"/>
      <c r="O986" s="47"/>
      <c r="P986" s="47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4.25" customHeight="1">
      <c r="A987" s="9"/>
      <c r="B987" s="9"/>
      <c r="C987" s="9"/>
      <c r="D987" s="9"/>
      <c r="E987" s="46"/>
      <c r="F987" s="9"/>
      <c r="G987" s="46"/>
      <c r="H987" s="46"/>
      <c r="I987" s="9"/>
      <c r="J987" s="9"/>
      <c r="K987" s="9"/>
      <c r="L987" s="46"/>
      <c r="M987" s="9"/>
      <c r="N987" s="9"/>
      <c r="O987" s="47"/>
      <c r="P987" s="47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4.25" customHeight="1">
      <c r="A988" s="9"/>
      <c r="B988" s="9"/>
      <c r="C988" s="9"/>
      <c r="D988" s="9"/>
      <c r="E988" s="46"/>
      <c r="F988" s="9"/>
      <c r="G988" s="46"/>
      <c r="H988" s="46"/>
      <c r="I988" s="9"/>
      <c r="J988" s="9"/>
      <c r="K988" s="9"/>
      <c r="L988" s="46"/>
      <c r="M988" s="9"/>
      <c r="N988" s="9"/>
      <c r="O988" s="47"/>
      <c r="P988" s="47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4.25" customHeight="1">
      <c r="A989" s="9"/>
      <c r="B989" s="9"/>
      <c r="C989" s="9"/>
      <c r="D989" s="9"/>
      <c r="E989" s="46"/>
      <c r="F989" s="9"/>
      <c r="G989" s="46"/>
      <c r="H989" s="46"/>
      <c r="I989" s="9"/>
      <c r="J989" s="9"/>
      <c r="K989" s="9"/>
      <c r="L989" s="46"/>
      <c r="M989" s="9"/>
      <c r="N989" s="9"/>
      <c r="O989" s="47"/>
      <c r="P989" s="47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4.25" customHeight="1">
      <c r="A990" s="9"/>
      <c r="B990" s="9"/>
      <c r="C990" s="9"/>
      <c r="D990" s="9"/>
      <c r="E990" s="46"/>
      <c r="F990" s="9"/>
      <c r="G990" s="46"/>
      <c r="H990" s="46"/>
      <c r="I990" s="9"/>
      <c r="J990" s="9"/>
      <c r="K990" s="9"/>
      <c r="L990" s="46"/>
      <c r="M990" s="9"/>
      <c r="N990" s="9"/>
      <c r="O990" s="47"/>
      <c r="P990" s="47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4.25" customHeight="1">
      <c r="A991" s="9"/>
      <c r="B991" s="9"/>
      <c r="C991" s="9"/>
      <c r="D991" s="9"/>
      <c r="E991" s="46"/>
      <c r="F991" s="9"/>
      <c r="G991" s="46"/>
      <c r="H991" s="46"/>
      <c r="I991" s="9"/>
      <c r="J991" s="9"/>
      <c r="K991" s="9"/>
      <c r="L991" s="46"/>
      <c r="M991" s="9"/>
      <c r="N991" s="9"/>
      <c r="O991" s="47"/>
      <c r="P991" s="47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4.25" customHeight="1">
      <c r="A992" s="9"/>
      <c r="B992" s="9"/>
      <c r="C992" s="9"/>
      <c r="D992" s="9"/>
      <c r="E992" s="46"/>
      <c r="F992" s="9"/>
      <c r="G992" s="46"/>
      <c r="H992" s="46"/>
      <c r="I992" s="9"/>
      <c r="J992" s="9"/>
      <c r="K992" s="9"/>
      <c r="L992" s="46"/>
      <c r="M992" s="9"/>
      <c r="N992" s="9"/>
      <c r="O992" s="47"/>
      <c r="P992" s="47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4.25" customHeight="1">
      <c r="A993" s="9"/>
      <c r="B993" s="9"/>
      <c r="C993" s="9"/>
      <c r="D993" s="9"/>
      <c r="E993" s="46"/>
      <c r="F993" s="9"/>
      <c r="G993" s="46"/>
      <c r="H993" s="46"/>
      <c r="I993" s="9"/>
      <c r="J993" s="9"/>
      <c r="K993" s="9"/>
      <c r="L993" s="46"/>
      <c r="M993" s="9"/>
      <c r="N993" s="9"/>
      <c r="O993" s="47"/>
      <c r="P993" s="47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4.25" customHeight="1">
      <c r="A994" s="9"/>
      <c r="B994" s="9"/>
      <c r="C994" s="9"/>
      <c r="D994" s="9"/>
      <c r="E994" s="46"/>
      <c r="F994" s="9"/>
      <c r="G994" s="46"/>
      <c r="H994" s="46"/>
      <c r="I994" s="9"/>
      <c r="J994" s="9"/>
      <c r="K994" s="9"/>
      <c r="L994" s="46"/>
      <c r="M994" s="9"/>
      <c r="N994" s="9"/>
      <c r="O994" s="47"/>
      <c r="P994" s="47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4.25" customHeight="1">
      <c r="A995" s="9"/>
      <c r="B995" s="9"/>
      <c r="C995" s="9"/>
      <c r="D995" s="9"/>
      <c r="E995" s="46"/>
      <c r="F995" s="9"/>
      <c r="G995" s="46"/>
      <c r="H995" s="46"/>
      <c r="I995" s="9"/>
      <c r="J995" s="9"/>
      <c r="K995" s="9"/>
      <c r="L995" s="46"/>
      <c r="M995" s="9"/>
      <c r="N995" s="9"/>
      <c r="O995" s="47"/>
      <c r="P995" s="47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4.25" customHeight="1">
      <c r="A996" s="9"/>
      <c r="B996" s="9"/>
      <c r="C996" s="9"/>
      <c r="D996" s="9"/>
      <c r="E996" s="46"/>
      <c r="F996" s="9"/>
      <c r="G996" s="46"/>
      <c r="H996" s="46"/>
      <c r="I996" s="9"/>
      <c r="J996" s="9"/>
      <c r="K996" s="9"/>
      <c r="L996" s="46"/>
      <c r="M996" s="9"/>
      <c r="N996" s="9"/>
      <c r="O996" s="47"/>
      <c r="P996" s="47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4.25" customHeight="1">
      <c r="A997" s="9"/>
      <c r="B997" s="9"/>
      <c r="C997" s="9"/>
      <c r="D997" s="9"/>
      <c r="E997" s="46"/>
      <c r="F997" s="9"/>
      <c r="G997" s="46"/>
      <c r="H997" s="46"/>
      <c r="I997" s="9"/>
      <c r="J997" s="9"/>
      <c r="K997" s="9"/>
      <c r="L997" s="46"/>
      <c r="M997" s="9"/>
      <c r="N997" s="9"/>
      <c r="O997" s="47"/>
      <c r="P997" s="47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4.25" customHeight="1">
      <c r="A998" s="9"/>
      <c r="B998" s="9"/>
      <c r="C998" s="9"/>
      <c r="D998" s="9"/>
      <c r="E998" s="46"/>
      <c r="F998" s="9"/>
      <c r="G998" s="46"/>
      <c r="H998" s="46"/>
      <c r="I998" s="9"/>
      <c r="J998" s="9"/>
      <c r="K998" s="9"/>
      <c r="L998" s="46"/>
      <c r="M998" s="9"/>
      <c r="N998" s="9"/>
      <c r="O998" s="47"/>
      <c r="P998" s="47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4.25" customHeight="1">
      <c r="A999" s="9"/>
      <c r="B999" s="9"/>
      <c r="C999" s="9"/>
      <c r="D999" s="9"/>
      <c r="E999" s="46"/>
      <c r="F999" s="9"/>
      <c r="G999" s="46"/>
      <c r="H999" s="46"/>
      <c r="I999" s="9"/>
      <c r="J999" s="9"/>
      <c r="K999" s="9"/>
      <c r="L999" s="46"/>
      <c r="M999" s="9"/>
      <c r="N999" s="9"/>
      <c r="O999" s="47"/>
      <c r="P999" s="47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4.25" customHeight="1">
      <c r="A1000" s="9"/>
      <c r="B1000" s="9"/>
      <c r="C1000" s="9"/>
      <c r="D1000" s="9"/>
      <c r="E1000" s="46"/>
      <c r="F1000" s="9"/>
      <c r="G1000" s="46"/>
      <c r="H1000" s="46"/>
      <c r="I1000" s="9"/>
      <c r="J1000" s="9"/>
      <c r="K1000" s="9"/>
      <c r="L1000" s="46"/>
      <c r="M1000" s="9"/>
      <c r="N1000" s="9"/>
      <c r="O1000" s="47"/>
      <c r="P1000" s="47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1:A2"/>
  </mergeCells>
  <dataValidations>
    <dataValidation type="list" allowBlank="1" showErrorMessage="1" sqref="I3:I302">
      <formula1>'גיליון2'!$A$3:$A$199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20.5"/>
    <col customWidth="1" min="2" max="4" width="9.0"/>
    <col customWidth="1" min="5" max="5" width="31.88"/>
    <col customWidth="1" min="6" max="7" width="9.0"/>
    <col customWidth="1" min="8" max="8" width="10.88"/>
    <col customWidth="1" min="9" max="16" width="9.0"/>
    <col customWidth="1" min="17" max="17" width="11.75"/>
    <col customWidth="1" min="18" max="18" width="11.25"/>
    <col customWidth="1" min="19" max="19" width="10.38"/>
    <col customWidth="1" min="20" max="26" width="9.0"/>
  </cols>
  <sheetData>
    <row r="1" ht="14.25" customHeight="1">
      <c r="A1" s="1"/>
      <c r="Q1" s="3" t="s">
        <v>1</v>
      </c>
      <c r="R1" s="3" t="s">
        <v>3</v>
      </c>
      <c r="S1" s="5" t="s">
        <v>4</v>
      </c>
      <c r="T1" s="7" t="s">
        <v>6</v>
      </c>
      <c r="U1" s="9"/>
    </row>
    <row r="2" ht="14.25" customHeight="1">
      <c r="A2" s="11" t="s">
        <v>9</v>
      </c>
      <c r="B2" s="13" t="s">
        <v>11</v>
      </c>
      <c r="E2" s="11" t="s">
        <v>13</v>
      </c>
      <c r="F2" s="15" t="s">
        <v>14</v>
      </c>
      <c r="I2" s="17" t="s">
        <v>16</v>
      </c>
      <c r="J2" s="19" t="s">
        <v>20</v>
      </c>
      <c r="K2" s="19" t="s">
        <v>22</v>
      </c>
      <c r="L2" s="19" t="s">
        <v>23</v>
      </c>
      <c r="M2" s="19" t="s">
        <v>24</v>
      </c>
      <c r="N2" s="22" t="s">
        <v>25</v>
      </c>
      <c r="O2" s="19" t="s">
        <v>28</v>
      </c>
      <c r="P2" s="19" t="s">
        <v>29</v>
      </c>
      <c r="Q2" s="24"/>
      <c r="R2" s="24"/>
      <c r="S2" s="24"/>
      <c r="T2" s="24"/>
      <c r="U2" s="9"/>
    </row>
    <row r="3" ht="14.25" customHeight="1">
      <c r="A3" s="11" t="s">
        <v>31</v>
      </c>
      <c r="B3" t="s">
        <v>32</v>
      </c>
      <c r="E3" s="11" t="s">
        <v>33</v>
      </c>
      <c r="F3">
        <v>100.0</v>
      </c>
      <c r="I3" s="27"/>
      <c r="J3" s="27" t="str">
        <f>IF('דיווח עו"ז'!B3="",IF(OR('דיווח עו"ז'!C3&lt;&gt;"",'דיווח עו"ז'!D3&lt;&gt;"",'דיווח עו"ז'!E3&lt;&gt;"",'דיווח עו"ז'!F3&lt;&gt;"",'דיווח עו"ז'!G3&lt;&gt;"",'דיווח עו"ז'!H3&lt;&gt;"",'דיווח עו"ז'!J3&lt;&gt;"",'דיווח עו"ז'!K3&lt;&gt;"",'דיווח עו"ז'!L3&lt;&gt;""),1,""),"")</f>
        <v/>
      </c>
      <c r="K3" s="27" t="str">
        <f>IF('דיווח עו"ז'!C3="",IF(OR('דיווח עו"ז'!D3&lt;&gt;"",'דיווח עו"ז'!E3&lt;&gt;"",'דיווח עו"ז'!F3&lt;&gt;"",'דיווח עו"ז'!G3&lt;&gt;"",'דיווח עו"ז'!H3&lt;&gt;"",'דיווח עו"ז'!J3&lt;&gt;"",'דיווח עו"ז'!K3&lt;&gt;"",'דיווח עו"ז'!L3&lt;&gt;""),1,""),"")</f>
        <v/>
      </c>
      <c r="L3" s="27" t="str">
        <f>IF('דיווח עו"ז'!D3="",IF(OR('דיווח עו"ז'!E3&lt;&gt;"",'דיווח עו"ז'!F3&lt;&gt;"",'דיווח עו"ז'!G3&lt;&gt;"",'דיווח עו"ז'!H3&lt;&gt;"",'דיווח עו"ז'!J3&lt;&gt;"",'דיווח עו"ז'!K3&lt;&gt;"",'דיווח עו"ז'!L3&lt;&gt;""),1,""),"")</f>
        <v/>
      </c>
      <c r="M3" s="27" t="str">
        <f>IF('דיווח עו"ז'!E3="",IF(OR('דיווח עו"ז'!F3&lt;&gt;"",'דיווח עו"ז'!G3&lt;&gt;"",'דיווח עו"ז'!H3&lt;&gt;"",'דיווח עו"ז'!J3&lt;&gt;"",'דיווח עו"ז'!K3&lt;&gt;"",'דיווח עו"ז'!L3&lt;&gt;""),1,""),"")</f>
        <v/>
      </c>
      <c r="N3" s="27"/>
      <c r="O3" s="27" t="str">
        <f>IF('דיווח עו"ז'!G3="",IF(OR('דיווח עו"ז'!H3&lt;&gt;"",'דיווח עו"ז'!J3&lt;&gt;"",'דיווח עו"ז'!K3&lt;&gt;"",'דיווח עו"ז'!L3&lt;&gt;""),1,""),"")</f>
        <v/>
      </c>
      <c r="P3" s="27" t="str">
        <f>IF('דיווח עו"ז'!H3="",IF(OR('דיווח עו"ז'!J3&lt;&gt;"",'דיווח עו"ז'!K3&lt;&gt;"",'דיווח עו"ז'!L3&lt;&gt;""),1,""),"")</f>
        <v/>
      </c>
      <c r="Q3" s="27">
        <f>IF(AND('דיווח עו"ז'!G3&gt;1,'דיווח עו"ז'!G3&lt;'דיווח עו"ז'!E3),2,0)</f>
        <v>0</v>
      </c>
      <c r="R3" s="27">
        <f>IF(AND(Q3=0,'דיווח עו"ז'!H3&gt;1,'דיווח עו"ז'!H3&lt;'דיווח עו"ז'!G3),3,0)</f>
        <v>0</v>
      </c>
      <c r="S3" s="27" t="str">
        <f>IF(OR('דיווח עו"ז'!O3="",'דיווח עו"ז'!O3="כ",'דיווח עו"ז'!O3="ל"),"",1)</f>
        <v/>
      </c>
      <c r="T3" s="27" t="str">
        <f>IF(OR('דיווח עו"ז'!P3="",'דיווח עו"ז'!P3="כ",'דיווח עו"ז'!P3="ל"),"",1)</f>
        <v/>
      </c>
      <c r="U3" s="9"/>
    </row>
    <row r="4" ht="14.25" customHeight="1">
      <c r="A4" s="11" t="s">
        <v>41</v>
      </c>
      <c r="B4" t="s">
        <v>42</v>
      </c>
      <c r="E4" s="11" t="s">
        <v>43</v>
      </c>
      <c r="F4">
        <v>200.0</v>
      </c>
      <c r="I4" s="27"/>
      <c r="J4" s="27" t="str">
        <f>IF('דיווח עו"ז'!B4="",IF(OR('דיווח עו"ז'!C4&lt;&gt;"",'דיווח עו"ז'!D4&lt;&gt;"",'דיווח עו"ז'!E4&lt;&gt;"",'דיווח עו"ז'!F4&lt;&gt;"",'דיווח עו"ז'!G4&lt;&gt;"",'דיווח עו"ז'!H4&lt;&gt;"",'דיווח עו"ז'!J4&lt;&gt;"",'דיווח עו"ז'!K4&lt;&gt;"",'דיווח עו"ז'!L4&lt;&gt;""),1,""),"")</f>
        <v/>
      </c>
      <c r="K4" s="27" t="str">
        <f>IF('דיווח עו"ז'!C4="",IF(OR('דיווח עו"ז'!D4&lt;&gt;"",'דיווח עו"ז'!E4&lt;&gt;"",'דיווח עו"ז'!F4&lt;&gt;"",'דיווח עו"ז'!G4&lt;&gt;"",'דיווח עו"ז'!H4&lt;&gt;"",'דיווח עו"ז'!J4&lt;&gt;"",'דיווח עו"ז'!K4&lt;&gt;"",'דיווח עו"ז'!L4&lt;&gt;""),1,""),"")</f>
        <v/>
      </c>
      <c r="L4" s="27" t="str">
        <f>IF('דיווח עו"ז'!D4="",IF(OR('דיווח עו"ז'!E4&lt;&gt;"",'דיווח עו"ז'!F4&lt;&gt;"",'דיווח עו"ז'!G4&lt;&gt;"",'דיווח עו"ז'!H4&lt;&gt;"",'דיווח עו"ז'!J4&lt;&gt;"",'דיווח עו"ז'!K4&lt;&gt;"",'דיווח עו"ז'!L4&lt;&gt;""),1,""),"")</f>
        <v/>
      </c>
      <c r="M4" s="27" t="str">
        <f>IF('דיווח עו"ז'!E4="",IF(OR('דיווח עו"ז'!F4&lt;&gt;"",'דיווח עו"ז'!G4&lt;&gt;"",'דיווח עו"ז'!H4&lt;&gt;"",'דיווח עו"ז'!J4&lt;&gt;"",'דיווח עו"ז'!K4&lt;&gt;"",'דיווח עו"ז'!L4&lt;&gt;""),1,""),"")</f>
        <v/>
      </c>
      <c r="N4" s="27"/>
      <c r="O4" s="27" t="str">
        <f>IF('דיווח עו"ז'!G4="",IF(OR('דיווח עו"ז'!H4&lt;&gt;"",'דיווח עו"ז'!J4&lt;&gt;"",'דיווח עו"ז'!K4&lt;&gt;"",'דיווח עו"ז'!L4&lt;&gt;""),1,""),"")</f>
        <v/>
      </c>
      <c r="P4" s="27" t="str">
        <f>IF('דיווח עו"ז'!H4="",IF(OR('דיווח עו"ז'!J4&lt;&gt;"",'דיווח עו"ז'!K4&lt;&gt;"",'דיווח עו"ז'!L4&lt;&gt;""),1,""),"")</f>
        <v/>
      </c>
      <c r="Q4" s="27">
        <f>IF(AND('דיווח עו"ז'!G4&gt;1,'דיווח עו"ז'!G4&lt;'דיווח עו"ז'!E4),2,0)</f>
        <v>0</v>
      </c>
      <c r="R4" s="27">
        <f>IF(AND(Q4=0,'דיווח עו"ז'!H4&gt;1,'דיווח עו"ז'!H4&lt;'דיווח עו"ז'!G4),3,0)</f>
        <v>0</v>
      </c>
      <c r="S4" s="27" t="str">
        <f>IF(OR('דיווח עו"ז'!O4="",'דיווח עו"ז'!O4="כ",'דיווח עו"ז'!O4="ל"),"",1)</f>
        <v/>
      </c>
      <c r="T4" s="27" t="str">
        <f>IF(OR('דיווח עו"ז'!P4="",'דיווח עו"ז'!P4="כ",'דיווח עו"ז'!P4="ל"),"",1)</f>
        <v/>
      </c>
      <c r="U4" s="9"/>
    </row>
    <row r="5" ht="14.25" customHeight="1">
      <c r="A5" s="11" t="s">
        <v>44</v>
      </c>
      <c r="B5" t="s">
        <v>45</v>
      </c>
      <c r="E5" s="11" t="s">
        <v>46</v>
      </c>
      <c r="F5">
        <v>400.0</v>
      </c>
      <c r="I5" s="27"/>
      <c r="J5" s="27" t="str">
        <f>IF('דיווח עו"ז'!B5="",IF(OR('דיווח עו"ז'!C5&lt;&gt;"",'דיווח עו"ז'!D5&lt;&gt;"",'דיווח עו"ז'!E5&lt;&gt;"",'דיווח עו"ז'!F5&lt;&gt;"",'דיווח עו"ז'!G5&lt;&gt;"",'דיווח עו"ז'!H5&lt;&gt;"",'דיווח עו"ז'!J5&lt;&gt;"",'דיווח עו"ז'!K5&lt;&gt;"",'דיווח עו"ז'!L5&lt;&gt;""),1,""),"")</f>
        <v/>
      </c>
      <c r="K5" s="27" t="str">
        <f>IF('דיווח עו"ז'!C5="",IF(OR('דיווח עו"ז'!D5&lt;&gt;"",'דיווח עו"ז'!E5&lt;&gt;"",'דיווח עו"ז'!F5&lt;&gt;"",'דיווח עו"ז'!G5&lt;&gt;"",'דיווח עו"ז'!H5&lt;&gt;"",'דיווח עו"ז'!J5&lt;&gt;"",'דיווח עו"ז'!K5&lt;&gt;"",'דיווח עו"ז'!L5&lt;&gt;""),1,""),"")</f>
        <v/>
      </c>
      <c r="L5" s="27" t="str">
        <f>IF('דיווח עו"ז'!D5="",IF(OR('דיווח עו"ז'!E5&lt;&gt;"",'דיווח עו"ז'!F5&lt;&gt;"",'דיווח עו"ז'!G5&lt;&gt;"",'דיווח עו"ז'!H5&lt;&gt;"",'דיווח עו"ז'!J5&lt;&gt;"",'דיווח עו"ז'!K5&lt;&gt;"",'דיווח עו"ז'!L5&lt;&gt;""),1,""),"")</f>
        <v/>
      </c>
      <c r="M5" s="27" t="str">
        <f>IF('דיווח עו"ז'!E5="",IF(OR('דיווח עו"ז'!F5&lt;&gt;"",'דיווח עו"ז'!G5&lt;&gt;"",'דיווח עו"ז'!H5&lt;&gt;"",'דיווח עו"ז'!J5&lt;&gt;"",'דיווח עו"ז'!K5&lt;&gt;"",'דיווח עו"ז'!L5&lt;&gt;""),1,""),"")</f>
        <v/>
      </c>
      <c r="N5" s="27"/>
      <c r="O5" s="27" t="str">
        <f>IF('דיווח עו"ז'!G5="",IF(OR('דיווח עו"ז'!H5&lt;&gt;"",'דיווח עו"ז'!J5&lt;&gt;"",'דיווח עו"ז'!K5&lt;&gt;"",'דיווח עו"ז'!L5&lt;&gt;""),1,""),"")</f>
        <v/>
      </c>
      <c r="P5" s="27" t="str">
        <f>IF('דיווח עו"ז'!H5="",IF(OR('דיווח עו"ז'!J5&lt;&gt;"",'דיווח עו"ז'!K5&lt;&gt;"",'דיווח עו"ז'!L5&lt;&gt;""),1,""),"")</f>
        <v/>
      </c>
      <c r="Q5" s="27">
        <f>IF(AND('דיווח עו"ז'!G5&gt;1,'דיווח עו"ז'!G5&lt;'דיווח עו"ז'!E5),2,0)</f>
        <v>0</v>
      </c>
      <c r="R5" s="27">
        <f>IF(AND(Q5=0,'דיווח עו"ז'!H5&gt;1,'דיווח עו"ז'!H5&lt;'דיווח עו"ז'!G5),3,0)</f>
        <v>0</v>
      </c>
      <c r="S5" s="27" t="str">
        <f>IF(OR('דיווח עו"ז'!O5="",'דיווח עו"ז'!O5="כ",'דיווח עו"ז'!O5="ל"),"",1)</f>
        <v/>
      </c>
      <c r="T5" s="27" t="str">
        <f>IF(OR('דיווח עו"ז'!P5="",'דיווח עו"ז'!P5="כ",'דיווח עו"ז'!P5="ל"),"",1)</f>
        <v/>
      </c>
      <c r="U5" s="9"/>
    </row>
    <row r="6" ht="14.25" customHeight="1">
      <c r="A6" s="11" t="s">
        <v>47</v>
      </c>
      <c r="B6" t="s">
        <v>48</v>
      </c>
      <c r="E6" s="11" t="s">
        <v>49</v>
      </c>
      <c r="F6">
        <v>500.0</v>
      </c>
      <c r="I6" s="27"/>
      <c r="J6" s="27" t="str">
        <f>IF('דיווח עו"ז'!B6="",IF(OR('דיווח עו"ז'!C6&lt;&gt;"",'דיווח עו"ז'!D6&lt;&gt;"",'דיווח עו"ז'!E6&lt;&gt;"",'דיווח עו"ז'!F6&lt;&gt;"",'דיווח עו"ז'!G6&lt;&gt;"",'דיווח עו"ז'!H6&lt;&gt;"",'דיווח עו"ז'!J6&lt;&gt;"",'דיווח עו"ז'!K6&lt;&gt;"",'דיווח עו"ז'!L6&lt;&gt;""),1,""),"")</f>
        <v/>
      </c>
      <c r="K6" s="27" t="str">
        <f>IF('דיווח עו"ז'!C6="",IF(OR('דיווח עו"ז'!D6&lt;&gt;"",'דיווח עו"ז'!E6&lt;&gt;"",'דיווח עו"ז'!F6&lt;&gt;"",'דיווח עו"ז'!G6&lt;&gt;"",'דיווח עו"ז'!H6&lt;&gt;"",'דיווח עו"ז'!J6&lt;&gt;"",'דיווח עו"ז'!K6&lt;&gt;"",'דיווח עו"ז'!L6&lt;&gt;""),1,""),"")</f>
        <v/>
      </c>
      <c r="L6" s="27" t="str">
        <f>IF('דיווח עו"ז'!D6="",IF(OR('דיווח עו"ז'!E6&lt;&gt;"",'דיווח עו"ז'!F6&lt;&gt;"",'דיווח עו"ז'!G6&lt;&gt;"",'דיווח עו"ז'!H6&lt;&gt;"",'דיווח עו"ז'!J6&lt;&gt;"",'דיווח עו"ז'!K6&lt;&gt;"",'דיווח עו"ז'!L6&lt;&gt;""),1,""),"")</f>
        <v/>
      </c>
      <c r="M6" s="27" t="str">
        <f>IF('דיווח עו"ז'!E6="",IF(OR('דיווח עו"ז'!F6&lt;&gt;"",'דיווח עו"ז'!G6&lt;&gt;"",'דיווח עו"ז'!H6&lt;&gt;"",'דיווח עו"ז'!J6&lt;&gt;"",'דיווח עו"ז'!K6&lt;&gt;"",'דיווח עו"ז'!L6&lt;&gt;""),1,""),"")</f>
        <v/>
      </c>
      <c r="N6" s="27"/>
      <c r="O6" s="27" t="str">
        <f>IF('דיווח עו"ז'!G6="",IF(OR('דיווח עו"ז'!H6&lt;&gt;"",'דיווח עו"ז'!J6&lt;&gt;"",'דיווח עו"ז'!K6&lt;&gt;"",'דיווח עו"ז'!L6&lt;&gt;""),1,""),"")</f>
        <v/>
      </c>
      <c r="P6" s="27" t="str">
        <f>IF('דיווח עו"ז'!H6="",IF(OR('דיווח עו"ז'!J6&lt;&gt;"",'דיווח עו"ז'!K6&lt;&gt;"",'דיווח עו"ז'!L6&lt;&gt;""),1,""),"")</f>
        <v/>
      </c>
      <c r="Q6" s="27">
        <f>IF(AND('דיווח עו"ז'!G6&gt;1,'דיווח עו"ז'!G6&lt;'דיווח עו"ז'!E6),2,0)</f>
        <v>0</v>
      </c>
      <c r="R6" s="27">
        <f>IF(AND(Q6=0,'דיווח עו"ז'!H6&gt;1,'דיווח עו"ז'!H6&lt;'דיווח עו"ז'!G6),3,0)</f>
        <v>0</v>
      </c>
      <c r="S6" s="27" t="str">
        <f>IF(OR('דיווח עו"ז'!O6="",'דיווח עו"ז'!O6="כ",'דיווח עו"ז'!O6="ל"),"",1)</f>
        <v/>
      </c>
      <c r="T6" s="27" t="str">
        <f>IF(OR('דיווח עו"ז'!P6="",'דיווח עו"ז'!P6="כ",'דיווח עו"ז'!P6="ל"),"",1)</f>
        <v/>
      </c>
      <c r="U6" s="9"/>
    </row>
    <row r="7" ht="14.25" customHeight="1">
      <c r="A7" s="11" t="s">
        <v>50</v>
      </c>
      <c r="B7" t="s">
        <v>51</v>
      </c>
      <c r="E7" s="11" t="s">
        <v>52</v>
      </c>
      <c r="F7">
        <v>700.0</v>
      </c>
      <c r="I7" s="27"/>
      <c r="J7" s="27" t="str">
        <f>IF('דיווח עו"ז'!B7="",IF(OR('דיווח עו"ז'!C7&lt;&gt;"",'דיווח עו"ז'!D7&lt;&gt;"",'דיווח עו"ז'!E7&lt;&gt;"",'דיווח עו"ז'!F7&lt;&gt;"",'דיווח עו"ז'!G7&lt;&gt;"",'דיווח עו"ז'!H7&lt;&gt;"",'דיווח עו"ז'!J7&lt;&gt;"",'דיווח עו"ז'!K7&lt;&gt;"",'דיווח עו"ז'!L7&lt;&gt;""),1,""),"")</f>
        <v/>
      </c>
      <c r="K7" s="27" t="str">
        <f>IF('דיווח עו"ז'!C7="",IF(OR('דיווח עו"ז'!D7&lt;&gt;"",'דיווח עו"ז'!E7&lt;&gt;"",'דיווח עו"ז'!F7&lt;&gt;"",'דיווח עו"ז'!G7&lt;&gt;"",'דיווח עו"ז'!H7&lt;&gt;"",'דיווח עו"ז'!J7&lt;&gt;"",'דיווח עו"ז'!K7&lt;&gt;"",'דיווח עו"ז'!L7&lt;&gt;""),1,""),"")</f>
        <v/>
      </c>
      <c r="L7" s="27" t="str">
        <f>IF('דיווח עו"ז'!D7="",IF(OR('דיווח עו"ז'!E7&lt;&gt;"",'דיווח עו"ז'!F7&lt;&gt;"",'דיווח עו"ז'!G7&lt;&gt;"",'דיווח עו"ז'!H7&lt;&gt;"",'דיווח עו"ז'!J7&lt;&gt;"",'דיווח עו"ז'!K7&lt;&gt;"",'דיווח עו"ז'!L7&lt;&gt;""),1,""),"")</f>
        <v/>
      </c>
      <c r="M7" s="27" t="str">
        <f>IF('דיווח עו"ז'!E7="",IF(OR('דיווח עו"ז'!F7&lt;&gt;"",'דיווח עו"ז'!G7&lt;&gt;"",'דיווח עו"ז'!H7&lt;&gt;"",'דיווח עו"ז'!J7&lt;&gt;"",'דיווח עו"ז'!K7&lt;&gt;"",'דיווח עו"ז'!L7&lt;&gt;""),1,""),"")</f>
        <v/>
      </c>
      <c r="N7" s="27"/>
      <c r="O7" s="27" t="str">
        <f>IF('דיווח עו"ז'!G7="",IF(OR('דיווח עו"ז'!H7&lt;&gt;"",'דיווח עו"ז'!J7&lt;&gt;"",'דיווח עו"ז'!K7&lt;&gt;"",'דיווח עו"ז'!L7&lt;&gt;""),1,""),"")</f>
        <v/>
      </c>
      <c r="P7" s="27" t="str">
        <f>IF('דיווח עו"ז'!H7="",IF(OR('דיווח עו"ז'!J7&lt;&gt;"",'דיווח עו"ז'!K7&lt;&gt;"",'דיווח עו"ז'!L7&lt;&gt;""),1,""),"")</f>
        <v/>
      </c>
      <c r="Q7" s="27">
        <f>IF(AND('דיווח עו"ז'!G7&gt;1,'דיווח עו"ז'!G7&lt;'דיווח עו"ז'!E7),2,0)</f>
        <v>0</v>
      </c>
      <c r="R7" s="27">
        <f>IF(AND(Q7=0,'דיווח עו"ז'!H7&gt;1,'דיווח עו"ז'!H7&lt;'דיווח עו"ז'!G7),3,0)</f>
        <v>0</v>
      </c>
      <c r="S7" s="27" t="str">
        <f>IF(OR('דיווח עו"ז'!O7="",'דיווח עו"ז'!O7="כ",'דיווח עו"ז'!O7="ל"),"",1)</f>
        <v/>
      </c>
      <c r="T7" s="27" t="str">
        <f>IF(OR('דיווח עו"ז'!P7="",'דיווח עו"ז'!P7="כ",'דיווח עו"ז'!P7="ל"),"",1)</f>
        <v/>
      </c>
      <c r="U7" s="9"/>
    </row>
    <row r="8" ht="14.25" customHeight="1">
      <c r="A8" s="11" t="s">
        <v>53</v>
      </c>
      <c r="B8" t="s">
        <v>54</v>
      </c>
      <c r="E8" s="15" t="s">
        <v>55</v>
      </c>
      <c r="F8">
        <v>900.0</v>
      </c>
      <c r="I8" s="27"/>
      <c r="J8" s="27" t="str">
        <f>IF('דיווח עו"ז'!B8="",IF(OR('דיווח עו"ז'!C8&lt;&gt;"",'דיווח עו"ז'!D8&lt;&gt;"",'דיווח עו"ז'!E8&lt;&gt;"",'דיווח עו"ז'!F8&lt;&gt;"",'דיווח עו"ז'!G8&lt;&gt;"",'דיווח עו"ז'!H8&lt;&gt;"",'דיווח עו"ז'!J8&lt;&gt;"",'דיווח עו"ז'!K8&lt;&gt;"",'דיווח עו"ז'!L8&lt;&gt;""),1,""),"")</f>
        <v/>
      </c>
      <c r="K8" s="27" t="str">
        <f>IF('דיווח עו"ז'!C8="",IF(OR('דיווח עו"ז'!D8&lt;&gt;"",'דיווח עו"ז'!E8&lt;&gt;"",'דיווח עו"ז'!F8&lt;&gt;"",'דיווח עו"ז'!G8&lt;&gt;"",'דיווח עו"ז'!H8&lt;&gt;"",'דיווח עו"ז'!J8&lt;&gt;"",'דיווח עו"ז'!K8&lt;&gt;"",'דיווח עו"ז'!L8&lt;&gt;""),1,""),"")</f>
        <v/>
      </c>
      <c r="L8" s="27" t="str">
        <f>IF('דיווח עו"ז'!D8="",IF(OR('דיווח עו"ז'!E8&lt;&gt;"",'דיווח עו"ז'!F8&lt;&gt;"",'דיווח עו"ז'!G8&lt;&gt;"",'דיווח עו"ז'!H8&lt;&gt;"",'דיווח עו"ז'!J8&lt;&gt;"",'דיווח עו"ז'!K8&lt;&gt;"",'דיווח עו"ז'!L8&lt;&gt;""),1,""),"")</f>
        <v/>
      </c>
      <c r="M8" s="27" t="str">
        <f>IF('דיווח עו"ז'!E8="",IF(OR('דיווח עו"ז'!F8&lt;&gt;"",'דיווח עו"ז'!G8&lt;&gt;"",'דיווח עו"ז'!H8&lt;&gt;"",'דיווח עו"ז'!J8&lt;&gt;"",'דיווח עו"ז'!K8&lt;&gt;"",'דיווח עו"ז'!L8&lt;&gt;""),1,""),"")</f>
        <v/>
      </c>
      <c r="N8" s="27"/>
      <c r="O8" s="27" t="str">
        <f>IF('דיווח עו"ז'!G8="",IF(OR('דיווח עו"ז'!H8&lt;&gt;"",'דיווח עו"ז'!J8&lt;&gt;"",'דיווח עו"ז'!K8&lt;&gt;"",'דיווח עו"ז'!L8&lt;&gt;""),1,""),"")</f>
        <v/>
      </c>
      <c r="P8" s="27" t="str">
        <f>IF('דיווח עו"ז'!H8="",IF(OR('דיווח עו"ז'!J8&lt;&gt;"",'דיווח עו"ז'!K8&lt;&gt;"",'דיווח עו"ז'!L8&lt;&gt;""),1,""),"")</f>
        <v/>
      </c>
      <c r="Q8" s="27">
        <f>IF(AND('דיווח עו"ז'!G8&gt;1,'דיווח עו"ז'!G8&lt;'דיווח עו"ז'!E8),2,0)</f>
        <v>0</v>
      </c>
      <c r="R8" s="27">
        <f>IF(AND(Q8=0,'דיווח עו"ז'!H8&gt;1,'דיווח עו"ז'!H8&lt;'דיווח עו"ז'!G8),3,0)</f>
        <v>0</v>
      </c>
      <c r="S8" s="27" t="str">
        <f>IF(OR('דיווח עו"ז'!O8="",'דיווח עו"ז'!O8="כ",'דיווח עו"ז'!O8="ל"),"",1)</f>
        <v/>
      </c>
      <c r="T8" s="27" t="str">
        <f>IF(OR('דיווח עו"ז'!P8="",'דיווח עו"ז'!P8="כ",'דיווח עו"ז'!P8="ל"),"",1)</f>
        <v/>
      </c>
      <c r="U8" s="9"/>
    </row>
    <row r="9" ht="14.25" customHeight="1">
      <c r="A9" s="11" t="s">
        <v>56</v>
      </c>
      <c r="B9" t="s">
        <v>57</v>
      </c>
      <c r="E9" s="11" t="s">
        <v>58</v>
      </c>
      <c r="F9">
        <v>1300.0</v>
      </c>
      <c r="I9" s="27"/>
      <c r="J9" s="27" t="str">
        <f>IF('דיווח עו"ז'!B9="",IF(OR('דיווח עו"ז'!C9&lt;&gt;"",'דיווח עו"ז'!D9&lt;&gt;"",'דיווח עו"ז'!E9&lt;&gt;"",'דיווח עו"ז'!F9&lt;&gt;"",'דיווח עו"ז'!G9&lt;&gt;"",'דיווח עו"ז'!H9&lt;&gt;"",'דיווח עו"ז'!J9&lt;&gt;"",'דיווח עו"ז'!K9&lt;&gt;"",'דיווח עו"ז'!L9&lt;&gt;""),1,""),"")</f>
        <v/>
      </c>
      <c r="K9" s="27" t="str">
        <f>IF('דיווח עו"ז'!C9="",IF(OR('דיווח עו"ז'!D9&lt;&gt;"",'דיווח עו"ז'!E9&lt;&gt;"",'דיווח עו"ז'!F9&lt;&gt;"",'דיווח עו"ז'!G9&lt;&gt;"",'דיווח עו"ז'!H9&lt;&gt;"",'דיווח עו"ז'!J9&lt;&gt;"",'דיווח עו"ז'!K9&lt;&gt;"",'דיווח עו"ז'!L9&lt;&gt;""),1,""),"")</f>
        <v/>
      </c>
      <c r="L9" s="27" t="str">
        <f>IF('דיווח עו"ז'!D9="",IF(OR('דיווח עו"ז'!E9&lt;&gt;"",'דיווח עו"ז'!F9&lt;&gt;"",'דיווח עו"ז'!G9&lt;&gt;"",'דיווח עו"ז'!H9&lt;&gt;"",'דיווח עו"ז'!J9&lt;&gt;"",'דיווח עו"ז'!K9&lt;&gt;"",'דיווח עו"ז'!L9&lt;&gt;""),1,""),"")</f>
        <v/>
      </c>
      <c r="M9" s="27" t="str">
        <f>IF('דיווח עו"ז'!E9="",IF(OR('דיווח עו"ז'!F9&lt;&gt;"",'דיווח עו"ז'!G9&lt;&gt;"",'דיווח עו"ז'!H9&lt;&gt;"",'דיווח עו"ז'!J9&lt;&gt;"",'דיווח עו"ז'!K9&lt;&gt;"",'דיווח עו"ז'!L9&lt;&gt;""),1,""),"")</f>
        <v/>
      </c>
      <c r="N9" s="27"/>
      <c r="O9" s="27" t="str">
        <f>IF('דיווח עו"ז'!G9="",IF(OR('דיווח עו"ז'!H9&lt;&gt;"",'דיווח עו"ז'!J9&lt;&gt;"",'דיווח עו"ז'!K9&lt;&gt;"",'דיווח עו"ז'!L9&lt;&gt;""),1,""),"")</f>
        <v/>
      </c>
      <c r="P9" s="27" t="str">
        <f>IF('דיווח עו"ז'!H9="",IF(OR('דיווח עו"ז'!J9&lt;&gt;"",'דיווח עו"ז'!K9&lt;&gt;"",'דיווח עו"ז'!L9&lt;&gt;""),1,""),"")</f>
        <v/>
      </c>
      <c r="Q9" s="27">
        <f>IF(AND('דיווח עו"ז'!G9&gt;1,'דיווח עו"ז'!G9&lt;'דיווח עו"ז'!E9),2,0)</f>
        <v>0</v>
      </c>
      <c r="R9" s="27">
        <f>IF(AND(Q9=0,'דיווח עו"ז'!H9&gt;1,'דיווח עו"ז'!H9&lt;'דיווח עו"ז'!G9),3,0)</f>
        <v>0</v>
      </c>
      <c r="S9" s="27" t="str">
        <f>IF(OR('דיווח עו"ז'!O9="",'דיווח עו"ז'!O9="כ",'דיווח עו"ז'!O9="ל"),"",1)</f>
        <v/>
      </c>
      <c r="T9" s="27" t="str">
        <f>IF(OR('דיווח עו"ז'!P9="",'דיווח עו"ז'!P9="כ",'דיווח עו"ז'!P9="ל"),"",1)</f>
        <v/>
      </c>
      <c r="U9" s="9"/>
    </row>
    <row r="10" ht="14.25" customHeight="1">
      <c r="A10" s="11" t="s">
        <v>59</v>
      </c>
      <c r="B10" t="s">
        <v>60</v>
      </c>
      <c r="E10" s="11" t="s">
        <v>61</v>
      </c>
      <c r="F10">
        <v>1500.0</v>
      </c>
      <c r="I10" s="27"/>
      <c r="J10" s="27" t="str">
        <f>IF('דיווח עו"ז'!B10="",IF(OR('דיווח עו"ז'!C10&lt;&gt;"",'דיווח עו"ז'!D10&lt;&gt;"",'דיווח עו"ז'!E10&lt;&gt;"",'דיווח עו"ז'!F10&lt;&gt;"",'דיווח עו"ז'!G10&lt;&gt;"",'דיווח עו"ז'!H10&lt;&gt;"",'דיווח עו"ז'!J10&lt;&gt;"",'דיווח עו"ז'!K10&lt;&gt;"",'דיווח עו"ז'!L10&lt;&gt;""),1,""),"")</f>
        <v/>
      </c>
      <c r="K10" s="27" t="str">
        <f>IF('דיווח עו"ז'!C10="",IF(OR('דיווח עו"ז'!D10&lt;&gt;"",'דיווח עו"ז'!E10&lt;&gt;"",'דיווח עו"ז'!F10&lt;&gt;"",'דיווח עו"ז'!G10&lt;&gt;"",'דיווח עו"ז'!H10&lt;&gt;"",'דיווח עו"ז'!J10&lt;&gt;"",'דיווח עו"ז'!K10&lt;&gt;"",'דיווח עו"ז'!L10&lt;&gt;""),1,""),"")</f>
        <v/>
      </c>
      <c r="L10" s="27" t="str">
        <f>IF('דיווח עו"ז'!D10="",IF(OR('דיווח עו"ז'!E10&lt;&gt;"",'דיווח עו"ז'!F10&lt;&gt;"",'דיווח עו"ז'!G10&lt;&gt;"",'דיווח עו"ז'!H10&lt;&gt;"",'דיווח עו"ז'!J10&lt;&gt;"",'דיווח עו"ז'!K10&lt;&gt;"",'דיווח עו"ז'!L10&lt;&gt;""),1,""),"")</f>
        <v/>
      </c>
      <c r="M10" s="27" t="str">
        <f>IF('דיווח עו"ז'!E10="",IF(OR('דיווח עו"ז'!F10&lt;&gt;"",'דיווח עו"ז'!G10&lt;&gt;"",'דיווח עו"ז'!H10&lt;&gt;"",'דיווח עו"ז'!J10&lt;&gt;"",'דיווח עו"ז'!K10&lt;&gt;"",'דיווח עו"ז'!L10&lt;&gt;""),1,""),"")</f>
        <v/>
      </c>
      <c r="N10" s="27"/>
      <c r="O10" s="27" t="str">
        <f>IF('דיווח עו"ז'!G10="",IF(OR('דיווח עו"ז'!H10&lt;&gt;"",'דיווח עו"ז'!J10&lt;&gt;"",'דיווח עו"ז'!K10&lt;&gt;"",'דיווח עו"ז'!L10&lt;&gt;""),1,""),"")</f>
        <v/>
      </c>
      <c r="P10" s="27" t="str">
        <f>IF('דיווח עו"ז'!H10="",IF(OR('דיווח עו"ז'!J10&lt;&gt;"",'דיווח עו"ז'!K10&lt;&gt;"",'דיווח עו"ז'!L10&lt;&gt;""),1,""),"")</f>
        <v/>
      </c>
      <c r="Q10" s="27">
        <f>IF(AND('דיווח עו"ז'!G10&gt;1,'דיווח עו"ז'!G10&lt;'דיווח עו"ז'!E10),2,0)</f>
        <v>0</v>
      </c>
      <c r="R10" s="27">
        <f>IF(AND(Q10=0,'דיווח עו"ז'!H10&gt;1,'דיווח עו"ז'!H10&lt;'דיווח עו"ז'!G10),3,0)</f>
        <v>0</v>
      </c>
      <c r="S10" s="27" t="str">
        <f>IF(OR('דיווח עו"ז'!O10="",'דיווח עו"ז'!O10="כ",'דיווח עו"ז'!O10="ל"),"",1)</f>
        <v/>
      </c>
      <c r="T10" s="27" t="str">
        <f>IF(OR('דיווח עו"ז'!P10="",'דיווח עו"ז'!P10="כ",'דיווח עו"ז'!P10="ל"),"",1)</f>
        <v/>
      </c>
      <c r="U10" s="9"/>
    </row>
    <row r="11" ht="14.25" customHeight="1">
      <c r="A11" s="11" t="s">
        <v>62</v>
      </c>
      <c r="B11" t="s">
        <v>63</v>
      </c>
      <c r="E11" s="11" t="s">
        <v>64</v>
      </c>
      <c r="F11">
        <v>3026.0</v>
      </c>
      <c r="I11" s="27"/>
      <c r="J11" s="27" t="str">
        <f>IF('דיווח עו"ז'!B11="",IF(OR('דיווח עו"ז'!C11&lt;&gt;"",'דיווח עו"ז'!D11&lt;&gt;"",'דיווח עו"ז'!E11&lt;&gt;"",'דיווח עו"ז'!F11&lt;&gt;"",'דיווח עו"ז'!G11&lt;&gt;"",'דיווח עו"ז'!H11&lt;&gt;"",'דיווח עו"ז'!J11&lt;&gt;"",'דיווח עו"ז'!K11&lt;&gt;"",'דיווח עו"ז'!L11&lt;&gt;""),1,""),"")</f>
        <v/>
      </c>
      <c r="K11" s="27" t="str">
        <f>IF('דיווח עו"ז'!C11="",IF(OR('דיווח עו"ז'!D11&lt;&gt;"",'דיווח עו"ז'!E11&lt;&gt;"",'דיווח עו"ז'!F11&lt;&gt;"",'דיווח עו"ז'!G11&lt;&gt;"",'דיווח עו"ז'!H11&lt;&gt;"",'דיווח עו"ז'!J11&lt;&gt;"",'דיווח עו"ז'!K11&lt;&gt;"",'דיווח עו"ז'!L11&lt;&gt;""),1,""),"")</f>
        <v/>
      </c>
      <c r="L11" s="27" t="str">
        <f>IF('דיווח עו"ז'!D11="",IF(OR('דיווח עו"ז'!E11&lt;&gt;"",'דיווח עו"ז'!F11&lt;&gt;"",'דיווח עו"ז'!G11&lt;&gt;"",'דיווח עו"ז'!H11&lt;&gt;"",'דיווח עו"ז'!J11&lt;&gt;"",'דיווח עו"ז'!K11&lt;&gt;"",'דיווח עו"ז'!L11&lt;&gt;""),1,""),"")</f>
        <v/>
      </c>
      <c r="M11" s="27" t="str">
        <f>IF('דיווח עו"ז'!E11="",IF(OR('דיווח עו"ז'!F11&lt;&gt;"",'דיווח עו"ז'!G11&lt;&gt;"",'דיווח עו"ז'!H11&lt;&gt;"",'דיווח עו"ז'!J11&lt;&gt;"",'דיווח עו"ז'!K11&lt;&gt;"",'דיווח עו"ז'!L11&lt;&gt;""),1,""),"")</f>
        <v/>
      </c>
      <c r="N11" s="27"/>
      <c r="O11" s="27" t="str">
        <f>IF('דיווח עו"ז'!G11="",IF(OR('דיווח עו"ז'!H11&lt;&gt;"",'דיווח עו"ז'!J11&lt;&gt;"",'דיווח עו"ז'!K11&lt;&gt;"",'דיווח עו"ז'!L11&lt;&gt;""),1,""),"")</f>
        <v/>
      </c>
      <c r="P11" s="27" t="str">
        <f>IF('דיווח עו"ז'!H11="",IF(OR('דיווח עו"ז'!J11&lt;&gt;"",'דיווח עו"ז'!K11&lt;&gt;"",'דיווח עו"ז'!L11&lt;&gt;""),1,""),"")</f>
        <v/>
      </c>
      <c r="Q11" s="27">
        <f>IF(AND('דיווח עו"ז'!G11&gt;1,'דיווח עו"ז'!G11&lt;'דיווח עו"ז'!E11),2,0)</f>
        <v>0</v>
      </c>
      <c r="R11" s="27">
        <f>IF(AND(Q11=0,'דיווח עו"ז'!H11&gt;1,'דיווח עו"ז'!H11&lt;'דיווח עו"ז'!G11),3,0)</f>
        <v>0</v>
      </c>
      <c r="S11" s="27" t="str">
        <f>IF(OR('דיווח עו"ז'!O11="",'דיווח עו"ז'!O11="כ",'דיווח עו"ז'!O11="ל"),"",1)</f>
        <v/>
      </c>
      <c r="T11" s="27" t="str">
        <f>IF(OR('דיווח עו"ז'!P11="",'דיווח עו"ז'!P11="כ",'דיווח עו"ז'!P11="ל"),"",1)</f>
        <v/>
      </c>
      <c r="U11" s="9"/>
    </row>
    <row r="12" ht="14.25" customHeight="1">
      <c r="A12" s="11" t="s">
        <v>65</v>
      </c>
      <c r="B12" t="s">
        <v>66</v>
      </c>
      <c r="I12" s="27"/>
      <c r="J12" s="27" t="str">
        <f>IF('דיווח עו"ז'!B12="",IF(OR('דיווח עו"ז'!C12&lt;&gt;"",'דיווח עו"ז'!D12&lt;&gt;"",'דיווח עו"ז'!E12&lt;&gt;"",'דיווח עו"ז'!F12&lt;&gt;"",'דיווח עו"ז'!G12&lt;&gt;"",'דיווח עו"ז'!H12&lt;&gt;"",'דיווח עו"ז'!J12&lt;&gt;"",'דיווח עו"ז'!K12&lt;&gt;"",'דיווח עו"ז'!L12&lt;&gt;""),1,""),"")</f>
        <v/>
      </c>
      <c r="K12" s="27" t="str">
        <f>IF('דיווח עו"ז'!C12="",IF(OR('דיווח עו"ז'!D12&lt;&gt;"",'דיווח עו"ז'!E12&lt;&gt;"",'דיווח עו"ז'!F12&lt;&gt;"",'דיווח עו"ז'!G12&lt;&gt;"",'דיווח עו"ז'!H12&lt;&gt;"",'דיווח עו"ז'!J12&lt;&gt;"",'דיווח עו"ז'!K12&lt;&gt;"",'דיווח עו"ז'!L12&lt;&gt;""),1,""),"")</f>
        <v/>
      </c>
      <c r="L12" s="27" t="str">
        <f>IF('דיווח עו"ז'!D12="",IF(OR('דיווח עו"ז'!E12&lt;&gt;"",'דיווח עו"ז'!F12&lt;&gt;"",'דיווח עו"ז'!G12&lt;&gt;"",'דיווח עו"ז'!H12&lt;&gt;"",'דיווח עו"ז'!J12&lt;&gt;"",'דיווח עו"ז'!K12&lt;&gt;"",'דיווח עו"ז'!L12&lt;&gt;""),1,""),"")</f>
        <v/>
      </c>
      <c r="M12" s="27" t="str">
        <f>IF('דיווח עו"ז'!E12="",IF(OR('דיווח עו"ז'!F12&lt;&gt;"",'דיווח עו"ז'!G12&lt;&gt;"",'דיווח עו"ז'!H12&lt;&gt;"",'דיווח עו"ז'!J12&lt;&gt;"",'דיווח עו"ז'!K12&lt;&gt;"",'דיווח עו"ז'!L12&lt;&gt;""),1,""),"")</f>
        <v/>
      </c>
      <c r="N12" s="27"/>
      <c r="O12" s="27" t="str">
        <f>IF('דיווח עו"ז'!G12="",IF(OR('דיווח עו"ז'!H12&lt;&gt;"",'דיווח עו"ז'!J12&lt;&gt;"",'דיווח עו"ז'!K12&lt;&gt;"",'דיווח עו"ז'!L12&lt;&gt;""),1,""),"")</f>
        <v/>
      </c>
      <c r="P12" s="27" t="str">
        <f>IF('דיווח עו"ז'!H12="",IF(OR('דיווח עו"ז'!J12&lt;&gt;"",'דיווח עו"ז'!K12&lt;&gt;"",'דיווח עו"ז'!L12&lt;&gt;""),1,""),"")</f>
        <v/>
      </c>
      <c r="Q12" s="27">
        <f>IF(AND('דיווח עו"ז'!G12&gt;1,'דיווח עו"ז'!G12&lt;'דיווח עו"ז'!E12),2,0)</f>
        <v>0</v>
      </c>
      <c r="R12" s="27">
        <f>IF(AND(Q12=0,'דיווח עו"ז'!H12&gt;1,'דיווח עו"ז'!H12&lt;'דיווח עו"ז'!G12),3,0)</f>
        <v>0</v>
      </c>
      <c r="S12" s="27" t="str">
        <f>IF(OR('דיווח עו"ז'!O12="",'דיווח עו"ז'!O12="כ",'דיווח עו"ז'!O12="ל"),"",1)</f>
        <v/>
      </c>
      <c r="T12" s="27" t="str">
        <f>IF(OR('דיווח עו"ז'!P12="",'דיווח עו"ז'!P12="כ",'דיווח עו"ז'!P12="ל"),"",1)</f>
        <v/>
      </c>
      <c r="U12" s="9"/>
    </row>
    <row r="13" ht="14.25" customHeight="1">
      <c r="A13" s="11" t="s">
        <v>67</v>
      </c>
      <c r="B13" t="s">
        <v>68</v>
      </c>
      <c r="I13" s="27"/>
      <c r="J13" s="27" t="str">
        <f>IF('דיווח עו"ז'!B13="",IF(OR('דיווח עו"ז'!C13&lt;&gt;"",'דיווח עו"ז'!D13&lt;&gt;"",'דיווח עו"ז'!E13&lt;&gt;"",'דיווח עו"ז'!F13&lt;&gt;"",'דיווח עו"ז'!G13&lt;&gt;"",'דיווח עו"ז'!H13&lt;&gt;"",'דיווח עו"ז'!J13&lt;&gt;"",'דיווח עו"ז'!K13&lt;&gt;"",'דיווח עו"ז'!L13&lt;&gt;""),1,""),"")</f>
        <v/>
      </c>
      <c r="K13" s="27" t="str">
        <f>IF('דיווח עו"ז'!C13="",IF(OR('דיווח עו"ז'!D13&lt;&gt;"",'דיווח עו"ז'!E13&lt;&gt;"",'דיווח עו"ז'!F13&lt;&gt;"",'דיווח עו"ז'!G13&lt;&gt;"",'דיווח עו"ז'!H13&lt;&gt;"",'דיווח עו"ז'!J13&lt;&gt;"",'דיווח עו"ז'!K13&lt;&gt;"",'דיווח עו"ז'!L13&lt;&gt;""),1,""),"")</f>
        <v/>
      </c>
      <c r="L13" s="27" t="str">
        <f>IF('דיווח עו"ז'!D13="",IF(OR('דיווח עו"ז'!E13&lt;&gt;"",'דיווח עו"ז'!F13&lt;&gt;"",'דיווח עו"ז'!G13&lt;&gt;"",'דיווח עו"ז'!H13&lt;&gt;"",'דיווח עו"ז'!J13&lt;&gt;"",'דיווח עו"ז'!K13&lt;&gt;"",'דיווח עו"ז'!L13&lt;&gt;""),1,""),"")</f>
        <v/>
      </c>
      <c r="M13" s="27" t="str">
        <f>IF('דיווח עו"ז'!E13="",IF(OR('דיווח עו"ז'!F13&lt;&gt;"",'דיווח עו"ז'!G13&lt;&gt;"",'דיווח עו"ז'!H13&lt;&gt;"",'דיווח עו"ז'!J13&lt;&gt;"",'דיווח עו"ז'!K13&lt;&gt;"",'דיווח עו"ז'!L13&lt;&gt;""),1,""),"")</f>
        <v/>
      </c>
      <c r="N13" s="27"/>
      <c r="O13" s="27" t="str">
        <f>IF('דיווח עו"ז'!G13="",IF(OR('דיווח עו"ז'!H13&lt;&gt;"",'דיווח עו"ז'!J13&lt;&gt;"",'דיווח עו"ז'!K13&lt;&gt;"",'דיווח עו"ז'!L13&lt;&gt;""),1,""),"")</f>
        <v/>
      </c>
      <c r="P13" s="27" t="str">
        <f>IF('דיווח עו"ז'!H13="",IF(OR('דיווח עו"ז'!J13&lt;&gt;"",'דיווח עו"ז'!K13&lt;&gt;"",'דיווח עו"ז'!L13&lt;&gt;""),1,""),"")</f>
        <v/>
      </c>
      <c r="Q13" s="27">
        <f>IF(AND('דיווח עו"ז'!G13&gt;1,'דיווח עו"ז'!G13&lt;'דיווח עו"ז'!E13),2,0)</f>
        <v>0</v>
      </c>
      <c r="R13" s="27">
        <f>IF(AND(Q13=0,'דיווח עו"ז'!H13&gt;1,'דיווח עו"ז'!H13&lt;'דיווח עו"ז'!G13),3,0)</f>
        <v>0</v>
      </c>
      <c r="S13" s="27" t="str">
        <f>IF(OR('דיווח עו"ז'!O13="",'דיווח עו"ז'!O13="כ",'דיווח עו"ז'!O13="ל"),"",1)</f>
        <v/>
      </c>
      <c r="T13" s="27" t="str">
        <f>IF(OR('דיווח עו"ז'!P13="",'דיווח עו"ז'!P13="כ",'דיווח עו"ז'!P13="ל"),"",1)</f>
        <v/>
      </c>
      <c r="U13" s="9"/>
    </row>
    <row r="14" ht="14.25" customHeight="1">
      <c r="A14" s="11" t="s">
        <v>69</v>
      </c>
      <c r="B14" t="s">
        <v>70</v>
      </c>
      <c r="I14" s="27"/>
      <c r="J14" s="27" t="str">
        <f>IF('דיווח עו"ז'!B14="",IF(OR('דיווח עו"ז'!C14&lt;&gt;"",'דיווח עו"ז'!D14&lt;&gt;"",'דיווח עו"ז'!E14&lt;&gt;"",'דיווח עו"ז'!F14&lt;&gt;"",'דיווח עו"ז'!G14&lt;&gt;"",'דיווח עו"ז'!H14&lt;&gt;"",'דיווח עו"ז'!J14&lt;&gt;"",'דיווח עו"ז'!K14&lt;&gt;"",'דיווח עו"ז'!L14&lt;&gt;""),1,""),"")</f>
        <v/>
      </c>
      <c r="K14" s="27" t="str">
        <f>IF('דיווח עו"ז'!C14="",IF(OR('דיווח עו"ז'!D14&lt;&gt;"",'דיווח עו"ז'!E14&lt;&gt;"",'דיווח עו"ז'!F14&lt;&gt;"",'דיווח עו"ז'!G14&lt;&gt;"",'דיווח עו"ז'!H14&lt;&gt;"",'דיווח עו"ז'!J14&lt;&gt;"",'דיווח עו"ז'!K14&lt;&gt;"",'דיווח עו"ז'!L14&lt;&gt;""),1,""),"")</f>
        <v/>
      </c>
      <c r="L14" s="27" t="str">
        <f>IF('דיווח עו"ז'!D14="",IF(OR('דיווח עו"ז'!E14&lt;&gt;"",'דיווח עו"ז'!F14&lt;&gt;"",'דיווח עו"ז'!G14&lt;&gt;"",'דיווח עו"ז'!H14&lt;&gt;"",'דיווח עו"ז'!J14&lt;&gt;"",'דיווח עו"ז'!K14&lt;&gt;"",'דיווח עו"ז'!L14&lt;&gt;""),1,""),"")</f>
        <v/>
      </c>
      <c r="M14" s="27" t="str">
        <f>IF('דיווח עו"ז'!E14="",IF(OR('דיווח עו"ז'!F14&lt;&gt;"",'דיווח עו"ז'!G14&lt;&gt;"",'דיווח עו"ז'!H14&lt;&gt;"",'דיווח עו"ז'!J14&lt;&gt;"",'דיווח עו"ז'!K14&lt;&gt;"",'דיווח עו"ז'!L14&lt;&gt;""),1,""),"")</f>
        <v/>
      </c>
      <c r="N14" s="27"/>
      <c r="O14" s="27" t="str">
        <f>IF('דיווח עו"ז'!G14="",IF(OR('דיווח עו"ז'!H14&lt;&gt;"",'דיווח עו"ז'!J14&lt;&gt;"",'דיווח עו"ז'!K14&lt;&gt;"",'דיווח עו"ז'!L14&lt;&gt;""),1,""),"")</f>
        <v/>
      </c>
      <c r="P14" s="27" t="str">
        <f>IF('דיווח עו"ז'!H14="",IF(OR('דיווח עו"ז'!J14&lt;&gt;"",'דיווח עו"ז'!K14&lt;&gt;"",'דיווח עו"ז'!L14&lt;&gt;""),1,""),"")</f>
        <v/>
      </c>
      <c r="Q14" s="27">
        <f>IF(AND('דיווח עו"ז'!G14&gt;1,'דיווח עו"ז'!G14&lt;'דיווח עו"ז'!E14),2,0)</f>
        <v>0</v>
      </c>
      <c r="R14" s="27">
        <f>IF(AND(Q14=0,'דיווח עו"ז'!H14&gt;1,'דיווח עו"ז'!H14&lt;'דיווח עו"ז'!G14),3,0)</f>
        <v>0</v>
      </c>
      <c r="S14" s="27" t="str">
        <f>IF(OR('דיווח עו"ז'!O14="",'דיווח עו"ז'!O14="כ",'דיווח עו"ז'!O14="ל"),"",1)</f>
        <v/>
      </c>
      <c r="T14" s="27" t="str">
        <f>IF(OR('דיווח עו"ז'!P14="",'דיווח עו"ז'!P14="כ",'דיווח עו"ז'!P14="ל"),"",1)</f>
        <v/>
      </c>
      <c r="U14" s="9"/>
    </row>
    <row r="15" ht="14.25" customHeight="1">
      <c r="A15" s="11" t="s">
        <v>71</v>
      </c>
      <c r="B15" t="s">
        <v>72</v>
      </c>
      <c r="I15" s="27"/>
      <c r="J15" s="27" t="str">
        <f>IF('דיווח עו"ז'!B15="",IF(OR('דיווח עו"ז'!C15&lt;&gt;"",'דיווח עו"ז'!D15&lt;&gt;"",'דיווח עו"ז'!E15&lt;&gt;"",'דיווח עו"ז'!F15&lt;&gt;"",'דיווח עו"ז'!G15&lt;&gt;"",'דיווח עו"ז'!H15&lt;&gt;"",'דיווח עו"ז'!J15&lt;&gt;"",'דיווח עו"ז'!K15&lt;&gt;"",'דיווח עו"ז'!L15&lt;&gt;""),1,""),"")</f>
        <v/>
      </c>
      <c r="K15" s="27" t="str">
        <f>IF('דיווח עו"ז'!C15="",IF(OR('דיווח עו"ז'!D15&lt;&gt;"",'דיווח עו"ז'!E15&lt;&gt;"",'דיווח עו"ז'!F15&lt;&gt;"",'דיווח עו"ז'!G15&lt;&gt;"",'דיווח עו"ז'!H15&lt;&gt;"",'דיווח עו"ז'!J15&lt;&gt;"",'דיווח עו"ז'!K15&lt;&gt;"",'דיווח עו"ז'!L15&lt;&gt;""),1,""),"")</f>
        <v/>
      </c>
      <c r="L15" s="27" t="str">
        <f>IF('דיווח עו"ז'!D15="",IF(OR('דיווח עו"ז'!E15&lt;&gt;"",'דיווח עו"ז'!F15&lt;&gt;"",'דיווח עו"ז'!G15&lt;&gt;"",'דיווח עו"ז'!H15&lt;&gt;"",'דיווח עו"ז'!J15&lt;&gt;"",'דיווח עו"ז'!K15&lt;&gt;"",'דיווח עו"ז'!L15&lt;&gt;""),1,""),"")</f>
        <v/>
      </c>
      <c r="M15" s="27" t="str">
        <f>IF('דיווח עו"ז'!E15="",IF(OR('דיווח עו"ז'!F15&lt;&gt;"",'דיווח עו"ז'!G15&lt;&gt;"",'דיווח עו"ז'!H15&lt;&gt;"",'דיווח עו"ז'!J15&lt;&gt;"",'דיווח עו"ז'!K15&lt;&gt;"",'דיווח עו"ז'!L15&lt;&gt;""),1,""),"")</f>
        <v/>
      </c>
      <c r="N15" s="27"/>
      <c r="O15" s="27" t="str">
        <f>IF('דיווח עו"ז'!G15="",IF(OR('דיווח עו"ז'!H15&lt;&gt;"",'דיווח עו"ז'!J15&lt;&gt;"",'דיווח עו"ז'!K15&lt;&gt;"",'דיווח עו"ז'!L15&lt;&gt;""),1,""),"")</f>
        <v/>
      </c>
      <c r="P15" s="27" t="str">
        <f>IF('דיווח עו"ז'!H15="",IF(OR('דיווח עו"ז'!J15&lt;&gt;"",'דיווח עו"ז'!K15&lt;&gt;"",'דיווח עו"ז'!L15&lt;&gt;""),1,""),"")</f>
        <v/>
      </c>
      <c r="Q15" s="27">
        <f>IF(AND('דיווח עו"ז'!G15&gt;1,'דיווח עו"ז'!G15&lt;'דיווח עו"ז'!E15),2,0)</f>
        <v>0</v>
      </c>
      <c r="R15" s="27">
        <f>IF(AND(Q15=0,'דיווח עו"ז'!H15&gt;1,'דיווח עו"ז'!H15&lt;'דיווח עו"ז'!G15),3,0)</f>
        <v>0</v>
      </c>
      <c r="S15" s="27" t="str">
        <f>IF(OR('דיווח עו"ז'!O15="",'דיווח עו"ז'!O15="כ",'דיווח עו"ז'!O15="ל"),"",1)</f>
        <v/>
      </c>
      <c r="T15" s="27" t="str">
        <f>IF(OR('דיווח עו"ז'!P15="",'דיווח עו"ז'!P15="כ",'דיווח עו"ז'!P15="ל"),"",1)</f>
        <v/>
      </c>
      <c r="U15" s="9"/>
    </row>
    <row r="16" ht="14.25" customHeight="1">
      <c r="A16" s="11" t="s">
        <v>73</v>
      </c>
      <c r="B16" t="s">
        <v>74</v>
      </c>
      <c r="I16" s="27"/>
      <c r="J16" s="27" t="str">
        <f>IF('דיווח עו"ז'!B16="",IF(OR('דיווח עו"ז'!C16&lt;&gt;"",'דיווח עו"ז'!D16&lt;&gt;"",'דיווח עו"ז'!E16&lt;&gt;"",'דיווח עו"ז'!F16&lt;&gt;"",'דיווח עו"ז'!G16&lt;&gt;"",'דיווח עו"ז'!H16&lt;&gt;"",'דיווח עו"ז'!J16&lt;&gt;"",'דיווח עו"ז'!K16&lt;&gt;"",'דיווח עו"ז'!L16&lt;&gt;""),1,""),"")</f>
        <v/>
      </c>
      <c r="K16" s="27" t="str">
        <f>IF('דיווח עו"ז'!C16="",IF(OR('דיווח עו"ז'!D16&lt;&gt;"",'דיווח עו"ז'!E16&lt;&gt;"",'דיווח עו"ז'!F16&lt;&gt;"",'דיווח עו"ז'!G16&lt;&gt;"",'דיווח עו"ז'!H16&lt;&gt;"",'דיווח עו"ז'!J16&lt;&gt;"",'דיווח עו"ז'!K16&lt;&gt;"",'דיווח עו"ז'!L16&lt;&gt;""),1,""),"")</f>
        <v/>
      </c>
      <c r="L16" s="27" t="str">
        <f>IF('דיווח עו"ז'!D16="",IF(OR('דיווח עו"ז'!E16&lt;&gt;"",'דיווח עו"ז'!F16&lt;&gt;"",'דיווח עו"ז'!G16&lt;&gt;"",'דיווח עו"ז'!H16&lt;&gt;"",'דיווח עו"ז'!J16&lt;&gt;"",'דיווח עו"ז'!K16&lt;&gt;"",'דיווח עו"ז'!L16&lt;&gt;""),1,""),"")</f>
        <v/>
      </c>
      <c r="M16" s="27" t="str">
        <f>IF('דיווח עו"ז'!E16="",IF(OR('דיווח עו"ז'!F16&lt;&gt;"",'דיווח עו"ז'!G16&lt;&gt;"",'דיווח עו"ז'!H16&lt;&gt;"",'דיווח עו"ז'!J16&lt;&gt;"",'דיווח עו"ז'!K16&lt;&gt;"",'דיווח עו"ז'!L16&lt;&gt;""),1,""),"")</f>
        <v/>
      </c>
      <c r="N16" s="27"/>
      <c r="O16" s="27" t="str">
        <f>IF('דיווח עו"ז'!G16="",IF(OR('דיווח עו"ז'!H16&lt;&gt;"",'דיווח עו"ז'!J16&lt;&gt;"",'דיווח עו"ז'!K16&lt;&gt;"",'דיווח עו"ז'!L16&lt;&gt;""),1,""),"")</f>
        <v/>
      </c>
      <c r="P16" s="27" t="str">
        <f>IF('דיווח עו"ז'!H16="",IF(OR('דיווח עו"ז'!J16&lt;&gt;"",'דיווח עו"ז'!K16&lt;&gt;"",'דיווח עו"ז'!L16&lt;&gt;""),1,""),"")</f>
        <v/>
      </c>
      <c r="Q16" s="27">
        <f>IF(AND('דיווח עו"ז'!G16&gt;1,'דיווח עו"ז'!G16&lt;'דיווח עו"ז'!E16),2,0)</f>
        <v>0</v>
      </c>
      <c r="R16" s="27">
        <f>IF(AND(Q16=0,'דיווח עו"ז'!H16&gt;1,'דיווח עו"ז'!H16&lt;'דיווח עו"ז'!G16),3,0)</f>
        <v>0</v>
      </c>
      <c r="S16" s="27" t="str">
        <f>IF(OR('דיווח עו"ז'!O16="",'דיווח עו"ז'!O16="כ",'דיווח עו"ז'!O16="ל"),"",1)</f>
        <v/>
      </c>
      <c r="T16" s="27" t="str">
        <f>IF(OR('דיווח עו"ז'!P16="",'דיווח עו"ז'!P16="כ",'דיווח עו"ז'!P16="ל"),"",1)</f>
        <v/>
      </c>
      <c r="U16" s="9"/>
    </row>
    <row r="17" ht="14.25" customHeight="1">
      <c r="A17" s="11" t="s">
        <v>75</v>
      </c>
      <c r="B17" t="s">
        <v>76</v>
      </c>
      <c r="I17" s="27"/>
      <c r="J17" s="27" t="str">
        <f>IF('דיווח עו"ז'!B17="",IF(OR('דיווח עו"ז'!C17&lt;&gt;"",'דיווח עו"ז'!D17&lt;&gt;"",'דיווח עו"ז'!E17&lt;&gt;"",'דיווח עו"ז'!F17&lt;&gt;"",'דיווח עו"ז'!G17&lt;&gt;"",'דיווח עו"ז'!H17&lt;&gt;"",'דיווח עו"ז'!J17&lt;&gt;"",'דיווח עו"ז'!K17&lt;&gt;"",'דיווח עו"ז'!L17&lt;&gt;""),1,""),"")</f>
        <v/>
      </c>
      <c r="K17" s="27" t="str">
        <f>IF('דיווח עו"ז'!C17="",IF(OR('דיווח עו"ז'!D17&lt;&gt;"",'דיווח עו"ז'!E17&lt;&gt;"",'דיווח עו"ז'!F17&lt;&gt;"",'דיווח עו"ז'!G17&lt;&gt;"",'דיווח עו"ז'!H17&lt;&gt;"",'דיווח עו"ז'!J17&lt;&gt;"",'דיווח עו"ז'!K17&lt;&gt;"",'דיווח עו"ז'!L17&lt;&gt;""),1,""),"")</f>
        <v/>
      </c>
      <c r="L17" s="27" t="str">
        <f>IF('דיווח עו"ז'!D17="",IF(OR('דיווח עו"ז'!E17&lt;&gt;"",'דיווח עו"ז'!F17&lt;&gt;"",'דיווח עו"ז'!G17&lt;&gt;"",'דיווח עו"ז'!H17&lt;&gt;"",'דיווח עו"ז'!J17&lt;&gt;"",'דיווח עו"ז'!K17&lt;&gt;"",'דיווח עו"ז'!L17&lt;&gt;""),1,""),"")</f>
        <v/>
      </c>
      <c r="M17" s="27" t="str">
        <f>IF('דיווח עו"ז'!E17="",IF(OR('דיווח עו"ז'!F17&lt;&gt;"",'דיווח עו"ז'!G17&lt;&gt;"",'דיווח עו"ז'!H17&lt;&gt;"",'דיווח עו"ז'!J17&lt;&gt;"",'דיווח עו"ז'!K17&lt;&gt;"",'דיווח עו"ז'!L17&lt;&gt;""),1,""),"")</f>
        <v/>
      </c>
      <c r="N17" s="27"/>
      <c r="O17" s="27" t="str">
        <f>IF('דיווח עו"ז'!G17="",IF(OR('דיווח עו"ז'!H17&lt;&gt;"",'דיווח עו"ז'!J17&lt;&gt;"",'דיווח עו"ז'!K17&lt;&gt;"",'דיווח עו"ז'!L17&lt;&gt;""),1,""),"")</f>
        <v/>
      </c>
      <c r="P17" s="27" t="str">
        <f>IF('דיווח עו"ז'!H17="",IF(OR('דיווח עו"ז'!J17&lt;&gt;"",'דיווח עו"ז'!K17&lt;&gt;"",'דיווח עו"ז'!L17&lt;&gt;""),1,""),"")</f>
        <v/>
      </c>
      <c r="Q17" s="27">
        <f>IF(AND('דיווח עו"ז'!G17&gt;1,'דיווח עו"ז'!G17&lt;'דיווח עו"ז'!E17),2,0)</f>
        <v>0</v>
      </c>
      <c r="R17" s="27">
        <f>IF(AND(Q17=0,'דיווח עו"ז'!H17&gt;1,'דיווח עו"ז'!H17&lt;'דיווח עו"ז'!G17),3,0)</f>
        <v>0</v>
      </c>
      <c r="S17" s="27" t="str">
        <f>IF(OR('דיווח עו"ז'!O17="",'דיווח עו"ז'!O17="כ",'דיווח עו"ז'!O17="ל"),"",1)</f>
        <v/>
      </c>
      <c r="T17" s="27" t="str">
        <f>IF(OR('דיווח עו"ז'!P17="",'דיווח עו"ז'!P17="כ",'דיווח עו"ז'!P17="ל"),"",1)</f>
        <v/>
      </c>
      <c r="U17" s="9"/>
    </row>
    <row r="18" ht="14.25" customHeight="1">
      <c r="A18" s="11" t="s">
        <v>77</v>
      </c>
      <c r="B18" t="s">
        <v>78</v>
      </c>
      <c r="I18" s="27"/>
      <c r="J18" s="27" t="str">
        <f>IF('דיווח עו"ז'!B18="",IF(OR('דיווח עו"ז'!C18&lt;&gt;"",'דיווח עו"ז'!D18&lt;&gt;"",'דיווח עו"ז'!E18&lt;&gt;"",'דיווח עו"ז'!F18&lt;&gt;"",'דיווח עו"ז'!G18&lt;&gt;"",'דיווח עו"ז'!H18&lt;&gt;"",'דיווח עו"ז'!J18&lt;&gt;"",'דיווח עו"ז'!K18&lt;&gt;"",'דיווח עו"ז'!L18&lt;&gt;""),1,""),"")</f>
        <v/>
      </c>
      <c r="K18" s="27" t="str">
        <f>IF('דיווח עו"ז'!C18="",IF(OR('דיווח עו"ז'!D18&lt;&gt;"",'דיווח עו"ז'!E18&lt;&gt;"",'דיווח עו"ז'!F18&lt;&gt;"",'דיווח עו"ז'!G18&lt;&gt;"",'דיווח עו"ז'!H18&lt;&gt;"",'דיווח עו"ז'!J18&lt;&gt;"",'דיווח עו"ז'!K18&lt;&gt;"",'דיווח עו"ז'!L18&lt;&gt;""),1,""),"")</f>
        <v/>
      </c>
      <c r="L18" s="27" t="str">
        <f>IF('דיווח עו"ז'!D18="",IF(OR('דיווח עו"ז'!E18&lt;&gt;"",'דיווח עו"ז'!F18&lt;&gt;"",'דיווח עו"ז'!G18&lt;&gt;"",'דיווח עו"ז'!H18&lt;&gt;"",'דיווח עו"ז'!J18&lt;&gt;"",'דיווח עו"ז'!K18&lt;&gt;"",'דיווח עו"ז'!L18&lt;&gt;""),1,""),"")</f>
        <v/>
      </c>
      <c r="M18" s="27" t="str">
        <f>IF('דיווח עו"ז'!E18="",IF(OR('דיווח עו"ז'!F18&lt;&gt;"",'דיווח עו"ז'!G18&lt;&gt;"",'דיווח עו"ז'!H18&lt;&gt;"",'דיווח עו"ז'!J18&lt;&gt;"",'דיווח עו"ז'!K18&lt;&gt;"",'דיווח עו"ז'!L18&lt;&gt;""),1,""),"")</f>
        <v/>
      </c>
      <c r="N18" s="27"/>
      <c r="O18" s="27" t="str">
        <f>IF('דיווח עו"ז'!G18="",IF(OR('דיווח עו"ז'!H18&lt;&gt;"",'דיווח עו"ז'!J18&lt;&gt;"",'דיווח עו"ז'!K18&lt;&gt;"",'דיווח עו"ז'!L18&lt;&gt;""),1,""),"")</f>
        <v/>
      </c>
      <c r="P18" s="27" t="str">
        <f>IF('דיווח עו"ז'!H18="",IF(OR('דיווח עו"ז'!J18&lt;&gt;"",'דיווח עו"ז'!K18&lt;&gt;"",'דיווח עו"ז'!L18&lt;&gt;""),1,""),"")</f>
        <v/>
      </c>
      <c r="Q18" s="27">
        <f>IF(AND('דיווח עו"ז'!G18&gt;1,'דיווח עו"ז'!G18&lt;'דיווח עו"ז'!E18),2,0)</f>
        <v>0</v>
      </c>
      <c r="R18" s="27">
        <f>IF(AND(Q18=0,'דיווח עו"ז'!H18&gt;1,'דיווח עו"ז'!H18&lt;'דיווח עו"ז'!G18),3,0)</f>
        <v>0</v>
      </c>
      <c r="S18" s="27" t="str">
        <f>IF(OR('דיווח עו"ז'!O18="",'דיווח עו"ז'!O18="כ",'דיווח עו"ז'!O18="ל"),"",1)</f>
        <v/>
      </c>
      <c r="T18" s="27" t="str">
        <f>IF(OR('דיווח עו"ז'!P18="",'דיווח עו"ז'!P18="כ",'דיווח עו"ז'!P18="ל"),"",1)</f>
        <v/>
      </c>
      <c r="U18" s="9"/>
    </row>
    <row r="19" ht="14.25" customHeight="1">
      <c r="A19" s="11" t="s">
        <v>79</v>
      </c>
      <c r="B19" t="s">
        <v>80</v>
      </c>
      <c r="I19" s="27"/>
      <c r="J19" s="27" t="str">
        <f>IF('דיווח עו"ז'!B19="",IF(OR('דיווח עו"ז'!C19&lt;&gt;"",'דיווח עו"ז'!D19&lt;&gt;"",'דיווח עו"ז'!E19&lt;&gt;"",'דיווח עו"ז'!F19&lt;&gt;"",'דיווח עו"ז'!G19&lt;&gt;"",'דיווח עו"ז'!H19&lt;&gt;"",'דיווח עו"ז'!J19&lt;&gt;"",'דיווח עו"ז'!K19&lt;&gt;"",'דיווח עו"ז'!L19&lt;&gt;""),1,""),"")</f>
        <v/>
      </c>
      <c r="K19" s="27" t="str">
        <f>IF('דיווח עו"ז'!C19="",IF(OR('דיווח עו"ז'!D19&lt;&gt;"",'דיווח עו"ז'!E19&lt;&gt;"",'דיווח עו"ז'!F19&lt;&gt;"",'דיווח עו"ז'!G19&lt;&gt;"",'דיווח עו"ז'!H19&lt;&gt;"",'דיווח עו"ז'!J19&lt;&gt;"",'דיווח עו"ז'!K19&lt;&gt;"",'דיווח עו"ז'!L19&lt;&gt;""),1,""),"")</f>
        <v/>
      </c>
      <c r="L19" s="27" t="str">
        <f>IF('דיווח עו"ז'!D19="",IF(OR('דיווח עו"ז'!E19&lt;&gt;"",'דיווח עו"ז'!F19&lt;&gt;"",'דיווח עו"ז'!G19&lt;&gt;"",'דיווח עו"ז'!H19&lt;&gt;"",'דיווח עו"ז'!J19&lt;&gt;"",'דיווח עו"ז'!K19&lt;&gt;"",'דיווח עו"ז'!L19&lt;&gt;""),1,""),"")</f>
        <v/>
      </c>
      <c r="M19" s="27" t="str">
        <f>IF('דיווח עו"ז'!E19="",IF(OR('דיווח עו"ז'!F19&lt;&gt;"",'דיווח עו"ז'!G19&lt;&gt;"",'דיווח עו"ז'!H19&lt;&gt;"",'דיווח עו"ז'!J19&lt;&gt;"",'דיווח עו"ז'!K19&lt;&gt;"",'דיווח עו"ז'!L19&lt;&gt;""),1,""),"")</f>
        <v/>
      </c>
      <c r="N19" s="27"/>
      <c r="O19" s="27" t="str">
        <f>IF('דיווח עו"ז'!G19="",IF(OR('דיווח עו"ז'!H19&lt;&gt;"",'דיווח עו"ז'!J19&lt;&gt;"",'דיווח עו"ז'!K19&lt;&gt;"",'דיווח עו"ז'!L19&lt;&gt;""),1,""),"")</f>
        <v/>
      </c>
      <c r="P19" s="27" t="str">
        <f>IF('דיווח עו"ז'!H19="",IF(OR('דיווח עו"ז'!J19&lt;&gt;"",'דיווח עו"ז'!K19&lt;&gt;"",'דיווח עו"ז'!L19&lt;&gt;""),1,""),"")</f>
        <v/>
      </c>
      <c r="Q19" s="27">
        <f>IF(AND('דיווח עו"ז'!G19&gt;1,'דיווח עו"ז'!G19&lt;'דיווח עו"ז'!E19),2,0)</f>
        <v>0</v>
      </c>
      <c r="R19" s="27">
        <f>IF(AND(Q19=0,'דיווח עו"ז'!H19&gt;1,'דיווח עו"ז'!H19&lt;'דיווח עו"ז'!G19),3,0)</f>
        <v>0</v>
      </c>
      <c r="S19" s="27" t="str">
        <f>IF(OR('דיווח עו"ז'!O19="",'דיווח עו"ז'!O19="כ",'דיווח עו"ז'!O19="ל"),"",1)</f>
        <v/>
      </c>
      <c r="T19" s="27" t="str">
        <f>IF(OR('דיווח עו"ז'!P19="",'דיווח עו"ז'!P19="כ",'דיווח עו"ז'!P19="ל"),"",1)</f>
        <v/>
      </c>
      <c r="U19" s="9"/>
    </row>
    <row r="20" ht="14.25" customHeight="1">
      <c r="A20" s="11" t="s">
        <v>81</v>
      </c>
      <c r="B20" t="s">
        <v>82</v>
      </c>
      <c r="I20" s="27"/>
      <c r="J20" s="27" t="str">
        <f>IF('דיווח עו"ז'!B20="",IF(OR('דיווח עו"ז'!C20&lt;&gt;"",'דיווח עו"ז'!D20&lt;&gt;"",'דיווח עו"ז'!E20&lt;&gt;"",'דיווח עו"ז'!F20&lt;&gt;"",'דיווח עו"ז'!G20&lt;&gt;"",'דיווח עו"ז'!H20&lt;&gt;"",'דיווח עו"ז'!J20&lt;&gt;"",'דיווח עו"ז'!K20&lt;&gt;"",'דיווח עו"ז'!L20&lt;&gt;""),1,""),"")</f>
        <v/>
      </c>
      <c r="K20" s="27" t="str">
        <f>IF('דיווח עו"ז'!C20="",IF(OR('דיווח עו"ז'!D20&lt;&gt;"",'דיווח עו"ז'!E20&lt;&gt;"",'דיווח עו"ז'!F20&lt;&gt;"",'דיווח עו"ז'!G20&lt;&gt;"",'דיווח עו"ז'!H20&lt;&gt;"",'דיווח עו"ז'!J20&lt;&gt;"",'דיווח עו"ז'!K20&lt;&gt;"",'דיווח עו"ז'!L20&lt;&gt;""),1,""),"")</f>
        <v/>
      </c>
      <c r="L20" s="27" t="str">
        <f>IF('דיווח עו"ז'!D20="",IF(OR('דיווח עו"ז'!E20&lt;&gt;"",'דיווח עו"ז'!F20&lt;&gt;"",'דיווח עו"ז'!G20&lt;&gt;"",'דיווח עו"ז'!H20&lt;&gt;"",'דיווח עו"ז'!J20&lt;&gt;"",'דיווח עו"ז'!K20&lt;&gt;"",'דיווח עו"ז'!L20&lt;&gt;""),1,""),"")</f>
        <v/>
      </c>
      <c r="M20" s="27" t="str">
        <f>IF('דיווח עו"ז'!E20="",IF(OR('דיווח עו"ז'!F20&lt;&gt;"",'דיווח עו"ז'!G20&lt;&gt;"",'דיווח עו"ז'!H20&lt;&gt;"",'דיווח עו"ז'!J20&lt;&gt;"",'דיווח עו"ז'!K20&lt;&gt;"",'דיווח עו"ז'!L20&lt;&gt;""),1,""),"")</f>
        <v/>
      </c>
      <c r="N20" s="27"/>
      <c r="O20" s="27" t="str">
        <f>IF('דיווח עו"ז'!G20="",IF(OR('דיווח עו"ז'!H20&lt;&gt;"",'דיווח עו"ז'!J20&lt;&gt;"",'דיווח עו"ז'!K20&lt;&gt;"",'דיווח עו"ז'!L20&lt;&gt;""),1,""),"")</f>
        <v/>
      </c>
      <c r="P20" s="27" t="str">
        <f>IF('דיווח עו"ז'!H20="",IF(OR('דיווח עו"ז'!J20&lt;&gt;"",'דיווח עו"ז'!K20&lt;&gt;"",'דיווח עו"ז'!L20&lt;&gt;""),1,""),"")</f>
        <v/>
      </c>
      <c r="Q20" s="27">
        <f>IF(AND('דיווח עו"ז'!G20&gt;1,'דיווח עו"ז'!G20&lt;'דיווח עו"ז'!E20),2,0)</f>
        <v>0</v>
      </c>
      <c r="R20" s="27">
        <f>IF(AND(Q20=0,'דיווח עו"ז'!H20&gt;1,'דיווח עו"ז'!H20&lt;'דיווח עו"ז'!G20),3,0)</f>
        <v>0</v>
      </c>
      <c r="S20" s="27" t="str">
        <f>IF(OR('דיווח עו"ז'!O20="",'דיווח עו"ז'!O20="כ",'דיווח עו"ז'!O20="ל"),"",1)</f>
        <v/>
      </c>
      <c r="T20" s="27" t="str">
        <f>IF(OR('דיווח עו"ז'!P20="",'דיווח עו"ז'!P20="כ",'דיווח עו"ז'!P20="ל"),"",1)</f>
        <v/>
      </c>
      <c r="U20" s="9"/>
    </row>
    <row r="21" ht="14.25" customHeight="1">
      <c r="A21" s="11" t="s">
        <v>83</v>
      </c>
      <c r="B21" t="s">
        <v>84</v>
      </c>
      <c r="I21" s="27"/>
      <c r="J21" s="27" t="str">
        <f>IF('דיווח עו"ז'!B21="",IF(OR('דיווח עו"ז'!C21&lt;&gt;"",'דיווח עו"ז'!D21&lt;&gt;"",'דיווח עו"ז'!E21&lt;&gt;"",'דיווח עו"ז'!F21&lt;&gt;"",'דיווח עו"ז'!G21&lt;&gt;"",'דיווח עו"ז'!H21&lt;&gt;"",'דיווח עו"ז'!J21&lt;&gt;"",'דיווח עו"ז'!K21&lt;&gt;"",'דיווח עו"ז'!L21&lt;&gt;""),1,""),"")</f>
        <v/>
      </c>
      <c r="K21" s="27" t="str">
        <f>IF('דיווח עו"ז'!C21="",IF(OR('דיווח עו"ז'!D21&lt;&gt;"",'דיווח עו"ז'!E21&lt;&gt;"",'דיווח עו"ז'!F21&lt;&gt;"",'דיווח עו"ז'!G21&lt;&gt;"",'דיווח עו"ז'!H21&lt;&gt;"",'דיווח עו"ז'!J21&lt;&gt;"",'דיווח עו"ז'!K21&lt;&gt;"",'דיווח עו"ז'!L21&lt;&gt;""),1,""),"")</f>
        <v/>
      </c>
      <c r="L21" s="27" t="str">
        <f>IF('דיווח עו"ז'!D21="",IF(OR('דיווח עו"ז'!E21&lt;&gt;"",'דיווח עו"ז'!F21&lt;&gt;"",'דיווח עו"ז'!G21&lt;&gt;"",'דיווח עו"ז'!H21&lt;&gt;"",'דיווח עו"ז'!J21&lt;&gt;"",'דיווח עו"ז'!K21&lt;&gt;"",'דיווח עו"ז'!L21&lt;&gt;""),1,""),"")</f>
        <v/>
      </c>
      <c r="M21" s="27" t="str">
        <f>IF('דיווח עו"ז'!E21="",IF(OR('דיווח עו"ז'!F21&lt;&gt;"",'דיווח עו"ז'!G21&lt;&gt;"",'דיווח עו"ז'!H21&lt;&gt;"",'דיווח עו"ז'!J21&lt;&gt;"",'דיווח עו"ז'!K21&lt;&gt;"",'דיווח עו"ז'!L21&lt;&gt;""),1,""),"")</f>
        <v/>
      </c>
      <c r="N21" s="27"/>
      <c r="O21" s="27" t="str">
        <f>IF('דיווח עו"ז'!G21="",IF(OR('דיווח עו"ז'!H21&lt;&gt;"",'דיווח עו"ז'!J21&lt;&gt;"",'דיווח עו"ז'!K21&lt;&gt;"",'דיווח עו"ז'!L21&lt;&gt;""),1,""),"")</f>
        <v/>
      </c>
      <c r="P21" s="27" t="str">
        <f>IF('דיווח עו"ז'!H21="",IF(OR('דיווח עו"ז'!J21&lt;&gt;"",'דיווח עו"ז'!K21&lt;&gt;"",'דיווח עו"ז'!L21&lt;&gt;""),1,""),"")</f>
        <v/>
      </c>
      <c r="Q21" s="27">
        <f>IF(AND('דיווח עו"ז'!G21&gt;1,'דיווח עו"ז'!G21&lt;'דיווח עו"ז'!E21),2,0)</f>
        <v>0</v>
      </c>
      <c r="R21" s="27">
        <f>IF(AND(Q21=0,'דיווח עו"ז'!H21&gt;1,'דיווח עו"ז'!H21&lt;'דיווח עו"ז'!G21),3,0)</f>
        <v>0</v>
      </c>
      <c r="S21" s="27" t="str">
        <f>IF(OR('דיווח עו"ז'!O21="",'דיווח עו"ז'!O21="כ",'דיווח עו"ז'!O21="ל"),"",1)</f>
        <v/>
      </c>
      <c r="T21" s="27" t="str">
        <f>IF(OR('דיווח עו"ז'!P21="",'דיווח עו"ז'!P21="כ",'דיווח עו"ז'!P21="ל"),"",1)</f>
        <v/>
      </c>
      <c r="U21" s="9"/>
    </row>
    <row r="22" ht="14.25" customHeight="1">
      <c r="A22" s="11" t="s">
        <v>85</v>
      </c>
      <c r="B22" t="s">
        <v>86</v>
      </c>
      <c r="I22" s="27"/>
      <c r="J22" s="27" t="str">
        <f>IF('דיווח עו"ז'!B22="",IF(OR('דיווח עו"ז'!C22&lt;&gt;"",'דיווח עו"ז'!D22&lt;&gt;"",'דיווח עו"ז'!E22&lt;&gt;"",'דיווח עו"ז'!F22&lt;&gt;"",'דיווח עו"ז'!G22&lt;&gt;"",'דיווח עו"ז'!H22&lt;&gt;"",'דיווח עו"ז'!J22&lt;&gt;"",'דיווח עו"ז'!K22&lt;&gt;"",'דיווח עו"ז'!L22&lt;&gt;""),1,""),"")</f>
        <v/>
      </c>
      <c r="K22" s="27" t="str">
        <f>IF('דיווח עו"ז'!C22="",IF(OR('דיווח עו"ז'!D22&lt;&gt;"",'דיווח עו"ז'!E22&lt;&gt;"",'דיווח עו"ז'!F22&lt;&gt;"",'דיווח עו"ז'!G22&lt;&gt;"",'דיווח עו"ז'!H22&lt;&gt;"",'דיווח עו"ז'!J22&lt;&gt;"",'דיווח עו"ז'!K22&lt;&gt;"",'דיווח עו"ז'!L22&lt;&gt;""),1,""),"")</f>
        <v/>
      </c>
      <c r="L22" s="27" t="str">
        <f>IF('דיווח עו"ז'!D22="",IF(OR('דיווח עו"ז'!E22&lt;&gt;"",'דיווח עו"ז'!F22&lt;&gt;"",'דיווח עו"ז'!G22&lt;&gt;"",'דיווח עו"ז'!H22&lt;&gt;"",'דיווח עו"ז'!J22&lt;&gt;"",'דיווח עו"ז'!K22&lt;&gt;"",'דיווח עו"ז'!L22&lt;&gt;""),1,""),"")</f>
        <v/>
      </c>
      <c r="M22" s="27" t="str">
        <f>IF('דיווח עו"ז'!E22="",IF(OR('דיווח עו"ז'!F22&lt;&gt;"",'דיווח עו"ז'!G22&lt;&gt;"",'דיווח עו"ז'!H22&lt;&gt;"",'דיווח עו"ז'!J22&lt;&gt;"",'דיווח עו"ז'!K22&lt;&gt;"",'דיווח עו"ז'!L22&lt;&gt;""),1,""),"")</f>
        <v/>
      </c>
      <c r="N22" s="27"/>
      <c r="O22" s="27" t="str">
        <f>IF('דיווח עו"ז'!G22="",IF(OR('דיווח עו"ז'!H22&lt;&gt;"",'דיווח עו"ז'!J22&lt;&gt;"",'דיווח עו"ז'!K22&lt;&gt;"",'דיווח עו"ז'!L22&lt;&gt;""),1,""),"")</f>
        <v/>
      </c>
      <c r="P22" s="27" t="str">
        <f>IF('דיווח עו"ז'!H22="",IF(OR('דיווח עו"ז'!J22&lt;&gt;"",'דיווח עו"ז'!K22&lt;&gt;"",'דיווח עו"ז'!L22&lt;&gt;""),1,""),"")</f>
        <v/>
      </c>
      <c r="Q22" s="27">
        <f>IF(AND('דיווח עו"ז'!G22&gt;1,'דיווח עו"ז'!G22&lt;'דיווח עו"ז'!E22),2,0)</f>
        <v>0</v>
      </c>
      <c r="R22" s="27">
        <f>IF(AND(Q22=0,'דיווח עו"ז'!H22&gt;1,'דיווח עו"ז'!H22&lt;'דיווח עו"ז'!G22),3,0)</f>
        <v>0</v>
      </c>
      <c r="S22" s="27" t="str">
        <f>IF(OR('דיווח עו"ז'!O22="",'דיווח עו"ז'!O22="כ",'דיווח עו"ז'!O22="ל"),"",1)</f>
        <v/>
      </c>
      <c r="T22" s="27" t="str">
        <f>IF(OR('דיווח עו"ז'!P22="",'דיווח עו"ז'!P22="כ",'דיווח עו"ז'!P22="ל"),"",1)</f>
        <v/>
      </c>
      <c r="U22" s="9"/>
    </row>
    <row r="23" ht="14.25" customHeight="1">
      <c r="A23" s="11" t="s">
        <v>87</v>
      </c>
      <c r="B23" t="s">
        <v>88</v>
      </c>
      <c r="I23" s="27"/>
      <c r="J23" s="27" t="str">
        <f>IF('דיווח עו"ז'!B23="",IF(OR('דיווח עו"ז'!C23&lt;&gt;"",'דיווח עו"ז'!D23&lt;&gt;"",'דיווח עו"ז'!E23&lt;&gt;"",'דיווח עו"ז'!F23&lt;&gt;"",'דיווח עו"ז'!G23&lt;&gt;"",'דיווח עו"ז'!H23&lt;&gt;"",'דיווח עו"ז'!J23&lt;&gt;"",'דיווח עו"ז'!K23&lt;&gt;"",'דיווח עו"ז'!L23&lt;&gt;""),1,""),"")</f>
        <v/>
      </c>
      <c r="K23" s="27" t="str">
        <f>IF('דיווח עו"ז'!C23="",IF(OR('דיווח עו"ז'!D23&lt;&gt;"",'דיווח עו"ז'!E23&lt;&gt;"",'דיווח עו"ז'!F23&lt;&gt;"",'דיווח עו"ז'!G23&lt;&gt;"",'דיווח עו"ז'!H23&lt;&gt;"",'דיווח עו"ז'!J23&lt;&gt;"",'דיווח עו"ז'!K23&lt;&gt;"",'דיווח עו"ז'!L23&lt;&gt;""),1,""),"")</f>
        <v/>
      </c>
      <c r="L23" s="27" t="str">
        <f>IF('דיווח עו"ז'!D23="",IF(OR('דיווח עו"ז'!E23&lt;&gt;"",'דיווח עו"ז'!F23&lt;&gt;"",'דיווח עו"ז'!G23&lt;&gt;"",'דיווח עו"ז'!H23&lt;&gt;"",'דיווח עו"ז'!J23&lt;&gt;"",'דיווח עו"ז'!K23&lt;&gt;"",'דיווח עו"ז'!L23&lt;&gt;""),1,""),"")</f>
        <v/>
      </c>
      <c r="M23" s="27" t="str">
        <f>IF('דיווח עו"ז'!E23="",IF(OR('דיווח עו"ז'!F23&lt;&gt;"",'דיווח עו"ז'!G23&lt;&gt;"",'דיווח עו"ז'!H23&lt;&gt;"",'דיווח עו"ז'!J23&lt;&gt;"",'דיווח עו"ז'!K23&lt;&gt;"",'דיווח עו"ז'!L23&lt;&gt;""),1,""),"")</f>
        <v/>
      </c>
      <c r="N23" s="27"/>
      <c r="O23" s="27" t="str">
        <f>IF('דיווח עו"ז'!G23="",IF(OR('דיווח עו"ז'!H23&lt;&gt;"",'דיווח עו"ז'!J23&lt;&gt;"",'דיווח עו"ז'!K23&lt;&gt;"",'דיווח עו"ז'!L23&lt;&gt;""),1,""),"")</f>
        <v/>
      </c>
      <c r="P23" s="27" t="str">
        <f>IF('דיווח עו"ז'!H23="",IF(OR('דיווח עו"ז'!J23&lt;&gt;"",'דיווח עו"ז'!K23&lt;&gt;"",'דיווח עו"ז'!L23&lt;&gt;""),1,""),"")</f>
        <v/>
      </c>
      <c r="Q23" s="27">
        <f>IF(AND('דיווח עו"ז'!G23&gt;1,'דיווח עו"ז'!G23&lt;'דיווח עו"ז'!E23),2,0)</f>
        <v>0</v>
      </c>
      <c r="R23" s="27">
        <f>IF(AND(Q23=0,'דיווח עו"ז'!H23&gt;1,'דיווח עו"ז'!H23&lt;'דיווח עו"ז'!G23),3,0)</f>
        <v>0</v>
      </c>
      <c r="S23" s="27" t="str">
        <f>IF(OR('דיווח עו"ז'!O23="",'דיווח עו"ז'!O23="כ",'דיווח עו"ז'!O23="ל"),"",1)</f>
        <v/>
      </c>
      <c r="T23" s="27" t="str">
        <f>IF(OR('דיווח עו"ז'!P23="",'דיווח עו"ז'!P23="כ",'דיווח עו"ז'!P23="ל"),"",1)</f>
        <v/>
      </c>
      <c r="U23" s="9"/>
    </row>
    <row r="24" ht="14.25" customHeight="1">
      <c r="A24" s="11" t="s">
        <v>89</v>
      </c>
      <c r="B24" t="s">
        <v>90</v>
      </c>
      <c r="I24" s="27"/>
      <c r="J24" s="27" t="str">
        <f>IF('דיווח עו"ז'!B24="",IF(OR('דיווח עו"ז'!C24&lt;&gt;"",'דיווח עו"ז'!D24&lt;&gt;"",'דיווח עו"ז'!E24&lt;&gt;"",'דיווח עו"ז'!F24&lt;&gt;"",'דיווח עו"ז'!G24&lt;&gt;"",'דיווח עו"ז'!H24&lt;&gt;"",'דיווח עו"ז'!J24&lt;&gt;"",'דיווח עו"ז'!K24&lt;&gt;"",'דיווח עו"ז'!L24&lt;&gt;""),1,""),"")</f>
        <v/>
      </c>
      <c r="K24" s="27" t="str">
        <f>IF('דיווח עו"ז'!C24="",IF(OR('דיווח עו"ז'!D24&lt;&gt;"",'דיווח עו"ז'!E24&lt;&gt;"",'דיווח עו"ז'!F24&lt;&gt;"",'דיווח עו"ז'!G24&lt;&gt;"",'דיווח עו"ז'!H24&lt;&gt;"",'דיווח עו"ז'!J24&lt;&gt;"",'דיווח עו"ז'!K24&lt;&gt;"",'דיווח עו"ז'!L24&lt;&gt;""),1,""),"")</f>
        <v/>
      </c>
      <c r="L24" s="27" t="str">
        <f>IF('דיווח עו"ז'!D24="",IF(OR('דיווח עו"ז'!E24&lt;&gt;"",'דיווח עו"ז'!F24&lt;&gt;"",'דיווח עו"ז'!G24&lt;&gt;"",'דיווח עו"ז'!H24&lt;&gt;"",'דיווח עו"ז'!J24&lt;&gt;"",'דיווח עו"ז'!K24&lt;&gt;"",'דיווח עו"ז'!L24&lt;&gt;""),1,""),"")</f>
        <v/>
      </c>
      <c r="M24" s="27" t="str">
        <f>IF('דיווח עו"ז'!E24="",IF(OR('דיווח עו"ז'!F24&lt;&gt;"",'דיווח עו"ז'!G24&lt;&gt;"",'דיווח עו"ז'!H24&lt;&gt;"",'דיווח עו"ז'!J24&lt;&gt;"",'דיווח עו"ז'!K24&lt;&gt;"",'דיווח עו"ז'!L24&lt;&gt;""),1,""),"")</f>
        <v/>
      </c>
      <c r="N24" s="27"/>
      <c r="O24" s="27" t="str">
        <f>IF('דיווח עו"ז'!G24="",IF(OR('דיווח עו"ז'!H24&lt;&gt;"",'דיווח עו"ז'!J24&lt;&gt;"",'דיווח עו"ז'!K24&lt;&gt;"",'דיווח עו"ז'!L24&lt;&gt;""),1,""),"")</f>
        <v/>
      </c>
      <c r="P24" s="27" t="str">
        <f>IF('דיווח עו"ז'!H24="",IF(OR('דיווח עו"ז'!J24&lt;&gt;"",'דיווח עו"ז'!K24&lt;&gt;"",'דיווח עו"ז'!L24&lt;&gt;""),1,""),"")</f>
        <v/>
      </c>
      <c r="Q24" s="27">
        <f>IF(AND('דיווח עו"ז'!G24&gt;1,'דיווח עו"ז'!G24&lt;'דיווח עו"ז'!E24),2,0)</f>
        <v>0</v>
      </c>
      <c r="R24" s="27">
        <f>IF(AND(Q24=0,'דיווח עו"ז'!H24&gt;1,'דיווח עו"ז'!H24&lt;'דיווח עו"ז'!G24),3,0)</f>
        <v>0</v>
      </c>
      <c r="S24" s="27" t="str">
        <f>IF(OR('דיווח עו"ז'!O24="",'דיווח עו"ז'!O24="כ",'דיווח עו"ז'!O24="ל"),"",1)</f>
        <v/>
      </c>
      <c r="T24" s="27" t="str">
        <f>IF(OR('דיווח עו"ז'!P24="",'דיווח עו"ז'!P24="כ",'דיווח עו"ז'!P24="ל"),"",1)</f>
        <v/>
      </c>
      <c r="U24" s="9"/>
    </row>
    <row r="25" ht="14.25" customHeight="1">
      <c r="A25" s="11" t="s">
        <v>91</v>
      </c>
      <c r="B25" t="s">
        <v>92</v>
      </c>
      <c r="I25" s="27"/>
      <c r="J25" s="27" t="str">
        <f>IF('דיווח עו"ז'!B25="",IF(OR('דיווח עו"ז'!C25&lt;&gt;"",'דיווח עו"ז'!D25&lt;&gt;"",'דיווח עו"ז'!E25&lt;&gt;"",'דיווח עו"ז'!F25&lt;&gt;"",'דיווח עו"ז'!G25&lt;&gt;"",'דיווח עו"ז'!H25&lt;&gt;"",'דיווח עו"ז'!J25&lt;&gt;"",'דיווח עו"ז'!K25&lt;&gt;"",'דיווח עו"ז'!L25&lt;&gt;""),1,""),"")</f>
        <v/>
      </c>
      <c r="K25" s="27" t="str">
        <f>IF('דיווח עו"ז'!C25="",IF(OR('דיווח עו"ז'!D25&lt;&gt;"",'דיווח עו"ז'!E25&lt;&gt;"",'דיווח עו"ז'!F25&lt;&gt;"",'דיווח עו"ז'!G25&lt;&gt;"",'דיווח עו"ז'!H25&lt;&gt;"",'דיווח עו"ז'!J25&lt;&gt;"",'דיווח עו"ז'!K25&lt;&gt;"",'דיווח עו"ז'!L25&lt;&gt;""),1,""),"")</f>
        <v/>
      </c>
      <c r="L25" s="27" t="str">
        <f>IF('דיווח עו"ז'!D25="",IF(OR('דיווח עו"ז'!E25&lt;&gt;"",'דיווח עו"ז'!F25&lt;&gt;"",'דיווח עו"ז'!G25&lt;&gt;"",'דיווח עו"ז'!H25&lt;&gt;"",'דיווח עו"ז'!J25&lt;&gt;"",'דיווח עו"ז'!K25&lt;&gt;"",'דיווח עו"ז'!L25&lt;&gt;""),1,""),"")</f>
        <v/>
      </c>
      <c r="M25" s="27" t="str">
        <f>IF('דיווח עו"ז'!E25="",IF(OR('דיווח עו"ז'!F25&lt;&gt;"",'דיווח עו"ז'!G25&lt;&gt;"",'דיווח עו"ז'!H25&lt;&gt;"",'דיווח עו"ז'!J25&lt;&gt;"",'דיווח עו"ז'!K25&lt;&gt;"",'דיווח עו"ז'!L25&lt;&gt;""),1,""),"")</f>
        <v/>
      </c>
      <c r="N25" s="27"/>
      <c r="O25" s="27" t="str">
        <f>IF('דיווח עו"ז'!G25="",IF(OR('דיווח עו"ז'!H25&lt;&gt;"",'דיווח עו"ז'!J25&lt;&gt;"",'דיווח עו"ז'!K25&lt;&gt;"",'דיווח עו"ז'!L25&lt;&gt;""),1,""),"")</f>
        <v/>
      </c>
      <c r="P25" s="27" t="str">
        <f>IF('דיווח עו"ז'!H25="",IF(OR('דיווח עו"ז'!J25&lt;&gt;"",'דיווח עו"ז'!K25&lt;&gt;"",'דיווח עו"ז'!L25&lt;&gt;""),1,""),"")</f>
        <v/>
      </c>
      <c r="Q25" s="27">
        <f>IF(AND('דיווח עו"ז'!G25&gt;1,'דיווח עו"ז'!G25&lt;'דיווח עו"ז'!E25),2,0)</f>
        <v>0</v>
      </c>
      <c r="R25" s="27">
        <f>IF(AND(Q25=0,'דיווח עו"ז'!H25&gt;1,'דיווח עו"ז'!H25&lt;'דיווח עו"ז'!G25),3,0)</f>
        <v>0</v>
      </c>
      <c r="S25" s="27" t="str">
        <f>IF(OR('דיווח עו"ז'!O25="",'דיווח עו"ז'!O25="כ",'דיווח עו"ז'!O25="ל"),"",1)</f>
        <v/>
      </c>
      <c r="T25" s="27" t="str">
        <f>IF(OR('דיווח עו"ז'!P25="",'דיווח עו"ז'!P25="כ",'דיווח עו"ז'!P25="ל"),"",1)</f>
        <v/>
      </c>
      <c r="U25" s="9"/>
    </row>
    <row r="26" ht="14.25" customHeight="1">
      <c r="A26" s="11" t="s">
        <v>93</v>
      </c>
      <c r="B26" t="s">
        <v>94</v>
      </c>
      <c r="I26" s="27"/>
      <c r="J26" s="27" t="str">
        <f>IF('דיווח עו"ז'!B26="",IF(OR('דיווח עו"ז'!C26&lt;&gt;"",'דיווח עו"ז'!D26&lt;&gt;"",'דיווח עו"ז'!E26&lt;&gt;"",'דיווח עו"ז'!F26&lt;&gt;"",'דיווח עו"ז'!G26&lt;&gt;"",'דיווח עו"ז'!H26&lt;&gt;"",'דיווח עו"ז'!J26&lt;&gt;"",'דיווח עו"ז'!K26&lt;&gt;"",'דיווח עו"ז'!L26&lt;&gt;""),1,""),"")</f>
        <v/>
      </c>
      <c r="K26" s="27" t="str">
        <f>IF('דיווח עו"ז'!C26="",IF(OR('דיווח עו"ז'!D26&lt;&gt;"",'דיווח עו"ז'!E26&lt;&gt;"",'דיווח עו"ז'!F26&lt;&gt;"",'דיווח עו"ז'!G26&lt;&gt;"",'דיווח עו"ז'!H26&lt;&gt;"",'דיווח עו"ז'!J26&lt;&gt;"",'דיווח עו"ז'!K26&lt;&gt;"",'דיווח עו"ז'!L26&lt;&gt;""),1,""),"")</f>
        <v/>
      </c>
      <c r="L26" s="27" t="str">
        <f>IF('דיווח עו"ז'!D26="",IF(OR('דיווח עו"ז'!E26&lt;&gt;"",'דיווח עו"ז'!F26&lt;&gt;"",'דיווח עו"ז'!G26&lt;&gt;"",'דיווח עו"ז'!H26&lt;&gt;"",'דיווח עו"ז'!J26&lt;&gt;"",'דיווח עו"ז'!K26&lt;&gt;"",'דיווח עו"ז'!L26&lt;&gt;""),1,""),"")</f>
        <v/>
      </c>
      <c r="M26" s="27" t="str">
        <f>IF('דיווח עו"ז'!E26="",IF(OR('דיווח עו"ז'!F26&lt;&gt;"",'דיווח עו"ז'!G26&lt;&gt;"",'דיווח עו"ז'!H26&lt;&gt;"",'דיווח עו"ז'!J26&lt;&gt;"",'דיווח עו"ז'!K26&lt;&gt;"",'דיווח עו"ז'!L26&lt;&gt;""),1,""),"")</f>
        <v/>
      </c>
      <c r="N26" s="27"/>
      <c r="O26" s="27" t="str">
        <f>IF('דיווח עו"ז'!G26="",IF(OR('דיווח עו"ז'!H26&lt;&gt;"",'דיווח עו"ז'!J26&lt;&gt;"",'דיווח עו"ז'!K26&lt;&gt;"",'דיווח עו"ז'!L26&lt;&gt;""),1,""),"")</f>
        <v/>
      </c>
      <c r="P26" s="27" t="str">
        <f>IF('דיווח עו"ז'!H26="",IF(OR('דיווח עו"ז'!J26&lt;&gt;"",'דיווח עו"ז'!K26&lt;&gt;"",'דיווח עו"ז'!L26&lt;&gt;""),1,""),"")</f>
        <v/>
      </c>
      <c r="Q26" s="27">
        <f>IF(AND('דיווח עו"ז'!G26&gt;1,'דיווח עו"ז'!G26&lt;'דיווח עו"ז'!E26),2,0)</f>
        <v>0</v>
      </c>
      <c r="R26" s="27">
        <f>IF(AND(Q26=0,'דיווח עו"ז'!H26&gt;1,'דיווח עו"ז'!H26&lt;'דיווח עו"ז'!G26),3,0)</f>
        <v>0</v>
      </c>
      <c r="S26" s="27" t="str">
        <f>IF(OR('דיווח עו"ז'!O26="",'דיווח עו"ז'!O26="כ",'דיווח עו"ז'!O26="ל"),"",1)</f>
        <v/>
      </c>
      <c r="T26" s="27" t="str">
        <f>IF(OR('דיווח עו"ז'!P26="",'דיווח עו"ז'!P26="כ",'דיווח עו"ז'!P26="ל"),"",1)</f>
        <v/>
      </c>
      <c r="U26" s="9"/>
    </row>
    <row r="27" ht="14.25" customHeight="1">
      <c r="A27" s="11" t="s">
        <v>95</v>
      </c>
      <c r="B27" t="s">
        <v>96</v>
      </c>
      <c r="I27" s="27"/>
      <c r="J27" s="27" t="str">
        <f>IF('דיווח עו"ז'!B27="",IF(OR('דיווח עו"ז'!C27&lt;&gt;"",'דיווח עו"ז'!D27&lt;&gt;"",'דיווח עו"ז'!E27&lt;&gt;"",'דיווח עו"ז'!F27&lt;&gt;"",'דיווח עו"ז'!G27&lt;&gt;"",'דיווח עו"ז'!H27&lt;&gt;"",'דיווח עו"ז'!J27&lt;&gt;"",'דיווח עו"ז'!K27&lt;&gt;"",'דיווח עו"ז'!L27&lt;&gt;""),1,""),"")</f>
        <v/>
      </c>
      <c r="K27" s="27" t="str">
        <f>IF('דיווח עו"ז'!C27="",IF(OR('דיווח עו"ז'!D27&lt;&gt;"",'דיווח עו"ז'!E27&lt;&gt;"",'דיווח עו"ז'!F27&lt;&gt;"",'דיווח עו"ז'!G27&lt;&gt;"",'דיווח עו"ז'!H27&lt;&gt;"",'דיווח עו"ז'!J27&lt;&gt;"",'דיווח עו"ז'!K27&lt;&gt;"",'דיווח עו"ז'!L27&lt;&gt;""),1,""),"")</f>
        <v/>
      </c>
      <c r="L27" s="27" t="str">
        <f>IF('דיווח עו"ז'!D27="",IF(OR('דיווח עו"ז'!E27&lt;&gt;"",'דיווח עו"ז'!F27&lt;&gt;"",'דיווח עו"ז'!G27&lt;&gt;"",'דיווח עו"ז'!H27&lt;&gt;"",'דיווח עו"ז'!J27&lt;&gt;"",'דיווח עו"ז'!K27&lt;&gt;"",'דיווח עו"ז'!L27&lt;&gt;""),1,""),"")</f>
        <v/>
      </c>
      <c r="M27" s="27" t="str">
        <f>IF('דיווח עו"ז'!E27="",IF(OR('דיווח עו"ז'!F27&lt;&gt;"",'דיווח עו"ז'!G27&lt;&gt;"",'דיווח עו"ז'!H27&lt;&gt;"",'דיווח עו"ז'!J27&lt;&gt;"",'דיווח עו"ז'!K27&lt;&gt;"",'דיווח עו"ז'!L27&lt;&gt;""),1,""),"")</f>
        <v/>
      </c>
      <c r="N27" s="27"/>
      <c r="O27" s="27" t="str">
        <f>IF('דיווח עו"ז'!G27="",IF(OR('דיווח עו"ז'!H27&lt;&gt;"",'דיווח עו"ז'!J27&lt;&gt;"",'דיווח עו"ז'!K27&lt;&gt;"",'דיווח עו"ז'!L27&lt;&gt;""),1,""),"")</f>
        <v/>
      </c>
      <c r="P27" s="27" t="str">
        <f>IF('דיווח עו"ז'!H27="",IF(OR('דיווח עו"ז'!J27&lt;&gt;"",'דיווח עו"ז'!K27&lt;&gt;"",'דיווח עו"ז'!L27&lt;&gt;""),1,""),"")</f>
        <v/>
      </c>
      <c r="Q27" s="27">
        <f>IF(AND('דיווח עו"ז'!G27&gt;1,'דיווח עו"ז'!G27&lt;'דיווח עו"ז'!E27),2,0)</f>
        <v>0</v>
      </c>
      <c r="R27" s="27">
        <f>IF(AND(Q27=0,'דיווח עו"ז'!H27&gt;1,'דיווח עו"ז'!H27&lt;'דיווח עו"ז'!G27),3,0)</f>
        <v>0</v>
      </c>
      <c r="S27" s="27" t="str">
        <f>IF(OR('דיווח עו"ז'!O27="",'דיווח עו"ז'!O27="כ",'דיווח עו"ז'!O27="ל"),"",1)</f>
        <v/>
      </c>
      <c r="T27" s="27" t="str">
        <f>IF(OR('דיווח עו"ז'!P27="",'דיווח עו"ז'!P27="כ",'דיווח עו"ז'!P27="ל"),"",1)</f>
        <v/>
      </c>
      <c r="U27" s="9"/>
    </row>
    <row r="28" ht="14.25" customHeight="1">
      <c r="A28" s="11" t="s">
        <v>97</v>
      </c>
      <c r="B28" t="s">
        <v>98</v>
      </c>
      <c r="I28" s="27"/>
      <c r="J28" s="27" t="str">
        <f>IF('דיווח עו"ז'!B28="",IF(OR('דיווח עו"ז'!C28&lt;&gt;"",'דיווח עו"ז'!D28&lt;&gt;"",'דיווח עו"ז'!E28&lt;&gt;"",'דיווח עו"ז'!F28&lt;&gt;"",'דיווח עו"ז'!G28&lt;&gt;"",'דיווח עו"ז'!H28&lt;&gt;"",'דיווח עו"ז'!J28&lt;&gt;"",'דיווח עו"ז'!K28&lt;&gt;"",'דיווח עו"ז'!L28&lt;&gt;""),1,""),"")</f>
        <v/>
      </c>
      <c r="K28" s="27" t="str">
        <f>IF('דיווח עו"ז'!C28="",IF(OR('דיווח עו"ז'!D28&lt;&gt;"",'דיווח עו"ז'!E28&lt;&gt;"",'דיווח עו"ז'!F28&lt;&gt;"",'דיווח עו"ז'!G28&lt;&gt;"",'דיווח עו"ז'!H28&lt;&gt;"",'דיווח עו"ז'!J28&lt;&gt;"",'דיווח עו"ז'!K28&lt;&gt;"",'דיווח עו"ז'!L28&lt;&gt;""),1,""),"")</f>
        <v/>
      </c>
      <c r="L28" s="27" t="str">
        <f>IF('דיווח עו"ז'!D28="",IF(OR('דיווח עו"ז'!E28&lt;&gt;"",'דיווח עו"ז'!F28&lt;&gt;"",'דיווח עו"ז'!G28&lt;&gt;"",'דיווח עו"ז'!H28&lt;&gt;"",'דיווח עו"ז'!J28&lt;&gt;"",'דיווח עו"ז'!K28&lt;&gt;"",'דיווח עו"ז'!L28&lt;&gt;""),1,""),"")</f>
        <v/>
      </c>
      <c r="M28" s="27" t="str">
        <f>IF('דיווח עו"ז'!E28="",IF(OR('דיווח עו"ז'!F28&lt;&gt;"",'דיווח עו"ז'!G28&lt;&gt;"",'דיווח עו"ז'!H28&lt;&gt;"",'דיווח עו"ז'!J28&lt;&gt;"",'דיווח עו"ז'!K28&lt;&gt;"",'דיווח עו"ז'!L28&lt;&gt;""),1,""),"")</f>
        <v/>
      </c>
      <c r="N28" s="27"/>
      <c r="O28" s="27" t="str">
        <f>IF('דיווח עו"ז'!G28="",IF(OR('דיווח עו"ז'!H28&lt;&gt;"",'דיווח עו"ז'!J28&lt;&gt;"",'דיווח עו"ז'!K28&lt;&gt;"",'דיווח עו"ז'!L28&lt;&gt;""),1,""),"")</f>
        <v/>
      </c>
      <c r="P28" s="27" t="str">
        <f>IF('דיווח עו"ז'!H28="",IF(OR('דיווח עו"ז'!J28&lt;&gt;"",'דיווח עו"ז'!K28&lt;&gt;"",'דיווח עו"ז'!L28&lt;&gt;""),1,""),"")</f>
        <v/>
      </c>
      <c r="Q28" s="27">
        <f>IF(AND('דיווח עו"ז'!G28&gt;1,'דיווח עו"ז'!G28&lt;'דיווח עו"ז'!E28),2,0)</f>
        <v>0</v>
      </c>
      <c r="R28" s="27">
        <f>IF(AND(Q28=0,'דיווח עו"ז'!H28&gt;1,'דיווח עו"ז'!H28&lt;'דיווח עו"ז'!G28),3,0)</f>
        <v>0</v>
      </c>
      <c r="S28" s="27" t="str">
        <f>IF(OR('דיווח עו"ז'!O28="",'דיווח עו"ז'!O28="כ",'דיווח עו"ז'!O28="ל"),"",1)</f>
        <v/>
      </c>
      <c r="T28" s="27" t="str">
        <f>IF(OR('דיווח עו"ז'!P28="",'דיווח עו"ז'!P28="כ",'דיווח עו"ז'!P28="ל"),"",1)</f>
        <v/>
      </c>
      <c r="U28" s="9"/>
    </row>
    <row r="29" ht="14.25" customHeight="1">
      <c r="A29" s="11" t="s">
        <v>99</v>
      </c>
      <c r="B29" t="s">
        <v>100</v>
      </c>
      <c r="I29" s="27"/>
      <c r="J29" s="27" t="str">
        <f>IF('דיווח עו"ז'!B29="",IF(OR('דיווח עו"ז'!C29&lt;&gt;"",'דיווח עו"ז'!D29&lt;&gt;"",'דיווח עו"ז'!E29&lt;&gt;"",'דיווח עו"ז'!F29&lt;&gt;"",'דיווח עו"ז'!G29&lt;&gt;"",'דיווח עו"ז'!H29&lt;&gt;"",'דיווח עו"ז'!J29&lt;&gt;"",'דיווח עו"ז'!K29&lt;&gt;"",'דיווח עו"ז'!L29&lt;&gt;""),1,""),"")</f>
        <v/>
      </c>
      <c r="K29" s="27" t="str">
        <f>IF('דיווח עו"ז'!C29="",IF(OR('דיווח עו"ז'!D29&lt;&gt;"",'דיווח עו"ז'!E29&lt;&gt;"",'דיווח עו"ז'!F29&lt;&gt;"",'דיווח עו"ז'!G29&lt;&gt;"",'דיווח עו"ז'!H29&lt;&gt;"",'דיווח עו"ז'!J29&lt;&gt;"",'דיווח עו"ז'!K29&lt;&gt;"",'דיווח עו"ז'!L29&lt;&gt;""),1,""),"")</f>
        <v/>
      </c>
      <c r="L29" s="27" t="str">
        <f>IF('דיווח עו"ז'!D29="",IF(OR('דיווח עו"ז'!E29&lt;&gt;"",'דיווח עו"ז'!F29&lt;&gt;"",'דיווח עו"ז'!G29&lt;&gt;"",'דיווח עו"ז'!H29&lt;&gt;"",'דיווח עו"ז'!J29&lt;&gt;"",'דיווח עו"ז'!K29&lt;&gt;"",'דיווח עו"ז'!L29&lt;&gt;""),1,""),"")</f>
        <v/>
      </c>
      <c r="M29" s="27" t="str">
        <f>IF('דיווח עו"ז'!E29="",IF(OR('דיווח עו"ז'!F29&lt;&gt;"",'דיווח עו"ז'!G29&lt;&gt;"",'דיווח עו"ז'!H29&lt;&gt;"",'דיווח עו"ז'!J29&lt;&gt;"",'דיווח עו"ז'!K29&lt;&gt;"",'דיווח עו"ז'!L29&lt;&gt;""),1,""),"")</f>
        <v/>
      </c>
      <c r="N29" s="27"/>
      <c r="O29" s="27" t="str">
        <f>IF('דיווח עו"ז'!G29="",IF(OR('דיווח עו"ז'!H29&lt;&gt;"",'דיווח עו"ז'!J29&lt;&gt;"",'דיווח עו"ז'!K29&lt;&gt;"",'דיווח עו"ז'!L29&lt;&gt;""),1,""),"")</f>
        <v/>
      </c>
      <c r="P29" s="27" t="str">
        <f>IF('דיווח עו"ז'!H29="",IF(OR('דיווח עו"ז'!J29&lt;&gt;"",'דיווח עו"ז'!K29&lt;&gt;"",'דיווח עו"ז'!L29&lt;&gt;""),1,""),"")</f>
        <v/>
      </c>
      <c r="Q29" s="27">
        <f>IF(AND('דיווח עו"ז'!G29&gt;1,'דיווח עו"ז'!G29&lt;'דיווח עו"ז'!E29),2,0)</f>
        <v>0</v>
      </c>
      <c r="R29" s="27">
        <f>IF(AND(Q29=0,'דיווח עו"ז'!H29&gt;1,'דיווח עו"ז'!H29&lt;'דיווח עו"ז'!G29),3,0)</f>
        <v>0</v>
      </c>
      <c r="S29" s="27" t="str">
        <f>IF(OR('דיווח עו"ז'!O29="",'דיווח עו"ז'!O29="כ",'דיווח עו"ז'!O29="ל"),"",1)</f>
        <v/>
      </c>
      <c r="T29" s="27" t="str">
        <f>IF(OR('דיווח עו"ז'!P29="",'דיווח עו"ז'!P29="כ",'דיווח עו"ז'!P29="ל"),"",1)</f>
        <v/>
      </c>
      <c r="U29" s="9"/>
    </row>
    <row r="30" ht="14.25" customHeight="1">
      <c r="A30" s="11" t="s">
        <v>101</v>
      </c>
      <c r="B30" t="s">
        <v>102</v>
      </c>
      <c r="I30" s="27"/>
      <c r="J30" s="27" t="str">
        <f>IF('דיווח עו"ז'!B30="",IF(OR('דיווח עו"ז'!C30&lt;&gt;"",'דיווח עו"ז'!D30&lt;&gt;"",'דיווח עו"ז'!E30&lt;&gt;"",'דיווח עו"ז'!F30&lt;&gt;"",'דיווח עו"ז'!G30&lt;&gt;"",'דיווח עו"ז'!H30&lt;&gt;"",'דיווח עו"ז'!J30&lt;&gt;"",'דיווח עו"ז'!K30&lt;&gt;"",'דיווח עו"ז'!L30&lt;&gt;""),1,""),"")</f>
        <v/>
      </c>
      <c r="K30" s="27" t="str">
        <f>IF('דיווח עו"ז'!C30="",IF(OR('דיווח עו"ז'!D30&lt;&gt;"",'דיווח עו"ז'!E30&lt;&gt;"",'דיווח עו"ז'!F30&lt;&gt;"",'דיווח עו"ז'!G30&lt;&gt;"",'דיווח עו"ז'!H30&lt;&gt;"",'דיווח עו"ז'!J30&lt;&gt;"",'דיווח עו"ז'!K30&lt;&gt;"",'דיווח עו"ז'!L30&lt;&gt;""),1,""),"")</f>
        <v/>
      </c>
      <c r="L30" s="27" t="str">
        <f>IF('דיווח עו"ז'!D30="",IF(OR('דיווח עו"ז'!E30&lt;&gt;"",'דיווח עו"ז'!F30&lt;&gt;"",'דיווח עו"ז'!G30&lt;&gt;"",'דיווח עו"ז'!H30&lt;&gt;"",'דיווח עו"ז'!J30&lt;&gt;"",'דיווח עו"ז'!K30&lt;&gt;"",'דיווח עו"ז'!L30&lt;&gt;""),1,""),"")</f>
        <v/>
      </c>
      <c r="M30" s="27" t="str">
        <f>IF('דיווח עו"ז'!E30="",IF(OR('דיווח עו"ז'!F30&lt;&gt;"",'דיווח עו"ז'!G30&lt;&gt;"",'דיווח עו"ז'!H30&lt;&gt;"",'דיווח עו"ז'!J30&lt;&gt;"",'דיווח עו"ז'!K30&lt;&gt;"",'דיווח עו"ז'!L30&lt;&gt;""),1,""),"")</f>
        <v/>
      </c>
      <c r="N30" s="27"/>
      <c r="O30" s="27" t="str">
        <f>IF('דיווח עו"ז'!G30="",IF(OR('דיווח עו"ז'!H30&lt;&gt;"",'דיווח עו"ז'!J30&lt;&gt;"",'דיווח עו"ז'!K30&lt;&gt;"",'דיווח עו"ז'!L30&lt;&gt;""),1,""),"")</f>
        <v/>
      </c>
      <c r="P30" s="27" t="str">
        <f>IF('דיווח עו"ז'!H30="",IF(OR('דיווח עו"ז'!J30&lt;&gt;"",'דיווח עו"ז'!K30&lt;&gt;"",'דיווח עו"ז'!L30&lt;&gt;""),1,""),"")</f>
        <v/>
      </c>
      <c r="Q30" s="27">
        <f>IF(AND('דיווח עו"ז'!G30&gt;1,'דיווח עו"ז'!G30&lt;'דיווח עו"ז'!E30),2,0)</f>
        <v>0</v>
      </c>
      <c r="R30" s="27">
        <f>IF(AND(Q30=0,'דיווח עו"ז'!H30&gt;1,'דיווח עו"ז'!H30&lt;'דיווח עו"ז'!G30),3,0)</f>
        <v>0</v>
      </c>
      <c r="S30" s="27" t="str">
        <f>IF(OR('דיווח עו"ז'!O30="",'דיווח עו"ז'!O30="כ",'דיווח עו"ז'!O30="ל"),"",1)</f>
        <v/>
      </c>
      <c r="T30" s="27" t="str">
        <f>IF(OR('דיווח עו"ז'!P30="",'דיווח עו"ז'!P30="כ",'דיווח עו"ז'!P30="ל"),"",1)</f>
        <v/>
      </c>
      <c r="U30" s="9"/>
    </row>
    <row r="31" ht="14.25" customHeight="1">
      <c r="A31" s="11" t="s">
        <v>103</v>
      </c>
      <c r="B31" t="s">
        <v>104</v>
      </c>
      <c r="I31" s="27"/>
      <c r="J31" s="27" t="str">
        <f>IF('דיווח עו"ז'!B31="",IF(OR('דיווח עו"ז'!C31&lt;&gt;"",'דיווח עו"ז'!D31&lt;&gt;"",'דיווח עו"ז'!E31&lt;&gt;"",'דיווח עו"ז'!F31&lt;&gt;"",'דיווח עו"ז'!G31&lt;&gt;"",'דיווח עו"ז'!H31&lt;&gt;"",'דיווח עו"ז'!J31&lt;&gt;"",'דיווח עו"ז'!K31&lt;&gt;"",'דיווח עו"ז'!L31&lt;&gt;""),1,""),"")</f>
        <v/>
      </c>
      <c r="K31" s="27" t="str">
        <f>IF('דיווח עו"ז'!C31="",IF(OR('דיווח עו"ז'!D31&lt;&gt;"",'דיווח עו"ז'!E31&lt;&gt;"",'דיווח עו"ז'!F31&lt;&gt;"",'דיווח עו"ז'!G31&lt;&gt;"",'דיווח עו"ז'!H31&lt;&gt;"",'דיווח עו"ז'!J31&lt;&gt;"",'דיווח עו"ז'!K31&lt;&gt;"",'דיווח עו"ז'!L31&lt;&gt;""),1,""),"")</f>
        <v/>
      </c>
      <c r="L31" s="27" t="str">
        <f>IF('דיווח עו"ז'!D31="",IF(OR('דיווח עו"ז'!E31&lt;&gt;"",'דיווח עו"ז'!F31&lt;&gt;"",'דיווח עו"ז'!G31&lt;&gt;"",'דיווח עו"ז'!H31&lt;&gt;"",'דיווח עו"ז'!J31&lt;&gt;"",'דיווח עו"ז'!K31&lt;&gt;"",'דיווח עו"ז'!L31&lt;&gt;""),1,""),"")</f>
        <v/>
      </c>
      <c r="M31" s="27" t="str">
        <f>IF('דיווח עו"ז'!E31="",IF(OR('דיווח עו"ז'!F31&lt;&gt;"",'דיווח עו"ז'!G31&lt;&gt;"",'דיווח עו"ז'!H31&lt;&gt;"",'דיווח עו"ז'!J31&lt;&gt;"",'דיווח עו"ז'!K31&lt;&gt;"",'דיווח עו"ז'!L31&lt;&gt;""),1,""),"")</f>
        <v/>
      </c>
      <c r="N31" s="27"/>
      <c r="O31" s="27" t="str">
        <f>IF('דיווח עו"ז'!G31="",IF(OR('דיווח עו"ז'!H31&lt;&gt;"",'דיווח עו"ז'!J31&lt;&gt;"",'דיווח עו"ז'!K31&lt;&gt;"",'דיווח עו"ז'!L31&lt;&gt;""),1,""),"")</f>
        <v/>
      </c>
      <c r="P31" s="27" t="str">
        <f>IF('דיווח עו"ז'!H31="",IF(OR('דיווח עו"ז'!J31&lt;&gt;"",'דיווח עו"ז'!K31&lt;&gt;"",'דיווח עו"ז'!L31&lt;&gt;""),1,""),"")</f>
        <v/>
      </c>
      <c r="Q31" s="27">
        <f>IF(AND('דיווח עו"ז'!G31&gt;1,'דיווח עו"ז'!G31&lt;'דיווח עו"ז'!E31),2,0)</f>
        <v>0</v>
      </c>
      <c r="R31" s="27">
        <f>IF(AND(Q31=0,'דיווח עו"ז'!H31&gt;1,'דיווח עו"ז'!H31&lt;'דיווח עו"ז'!G31),3,0)</f>
        <v>0</v>
      </c>
      <c r="S31" s="27" t="str">
        <f>IF(OR('דיווח עו"ז'!O31="",'דיווח עו"ז'!O31="כ",'דיווח עו"ז'!O31="ל"),"",1)</f>
        <v/>
      </c>
      <c r="T31" s="27" t="str">
        <f>IF(OR('דיווח עו"ז'!P31="",'דיווח עו"ז'!P31="כ",'דיווח עו"ז'!P31="ל"),"",1)</f>
        <v/>
      </c>
      <c r="U31" s="9"/>
    </row>
    <row r="32" ht="14.25" customHeight="1">
      <c r="A32" s="11" t="s">
        <v>105</v>
      </c>
      <c r="B32" t="s">
        <v>106</v>
      </c>
      <c r="I32" s="27"/>
      <c r="J32" s="27" t="str">
        <f>IF('דיווח עו"ז'!B32="",IF(OR('דיווח עו"ז'!C32&lt;&gt;"",'דיווח עו"ז'!D32&lt;&gt;"",'דיווח עו"ז'!E32&lt;&gt;"",'דיווח עו"ז'!F32&lt;&gt;"",'דיווח עו"ז'!G32&lt;&gt;"",'דיווח עו"ז'!H32&lt;&gt;"",'דיווח עו"ז'!J32&lt;&gt;"",'דיווח עו"ז'!K32&lt;&gt;"",'דיווח עו"ז'!L32&lt;&gt;""),1,""),"")</f>
        <v/>
      </c>
      <c r="K32" s="27" t="str">
        <f>IF('דיווח עו"ז'!C32="",IF(OR('דיווח עו"ז'!D32&lt;&gt;"",'דיווח עו"ז'!E32&lt;&gt;"",'דיווח עו"ז'!F32&lt;&gt;"",'דיווח עו"ז'!G32&lt;&gt;"",'דיווח עו"ז'!H32&lt;&gt;"",'דיווח עו"ז'!J32&lt;&gt;"",'דיווח עו"ז'!K32&lt;&gt;"",'דיווח עו"ז'!L32&lt;&gt;""),1,""),"")</f>
        <v/>
      </c>
      <c r="L32" s="27" t="str">
        <f>IF('דיווח עו"ז'!D32="",IF(OR('דיווח עו"ז'!E32&lt;&gt;"",'דיווח עו"ז'!F32&lt;&gt;"",'דיווח עו"ז'!G32&lt;&gt;"",'דיווח עו"ז'!H32&lt;&gt;"",'דיווח עו"ז'!J32&lt;&gt;"",'דיווח עו"ז'!K32&lt;&gt;"",'דיווח עו"ז'!L32&lt;&gt;""),1,""),"")</f>
        <v/>
      </c>
      <c r="M32" s="27" t="str">
        <f>IF('דיווח עו"ז'!E32="",IF(OR('דיווח עו"ז'!F32&lt;&gt;"",'דיווח עו"ז'!G32&lt;&gt;"",'דיווח עו"ז'!H32&lt;&gt;"",'דיווח עו"ז'!J32&lt;&gt;"",'דיווח עו"ז'!K32&lt;&gt;"",'דיווח עו"ז'!L32&lt;&gt;""),1,""),"")</f>
        <v/>
      </c>
      <c r="N32" s="27"/>
      <c r="O32" s="27" t="str">
        <f>IF('דיווח עו"ז'!G32="",IF(OR('דיווח עו"ז'!H32&lt;&gt;"",'דיווח עו"ז'!J32&lt;&gt;"",'דיווח עו"ז'!K32&lt;&gt;"",'דיווח עו"ז'!L32&lt;&gt;""),1,""),"")</f>
        <v/>
      </c>
      <c r="P32" s="27" t="str">
        <f>IF('דיווח עו"ז'!H32="",IF(OR('דיווח עו"ז'!J32&lt;&gt;"",'דיווח עו"ז'!K32&lt;&gt;"",'דיווח עו"ז'!L32&lt;&gt;""),1,""),"")</f>
        <v/>
      </c>
      <c r="Q32" s="27">
        <f>IF(AND('דיווח עו"ז'!G32&gt;1,'דיווח עו"ז'!G32&lt;'דיווח עו"ז'!E32),2,0)</f>
        <v>0</v>
      </c>
      <c r="R32" s="27">
        <f>IF(AND(Q32=0,'דיווח עו"ז'!H32&gt;1,'דיווח עו"ז'!H32&lt;'דיווח עו"ז'!G32),3,0)</f>
        <v>0</v>
      </c>
      <c r="S32" s="27" t="str">
        <f>IF(OR('דיווח עו"ז'!O32="",'דיווח עו"ז'!O32="כ",'דיווח עו"ז'!O32="ל"),"",1)</f>
        <v/>
      </c>
      <c r="T32" s="27" t="str">
        <f>IF(OR('דיווח עו"ז'!P32="",'דיווח עו"ז'!P32="כ",'דיווח עו"ז'!P32="ל"),"",1)</f>
        <v/>
      </c>
      <c r="U32" s="9"/>
    </row>
    <row r="33" ht="14.25" customHeight="1">
      <c r="A33" s="11" t="s">
        <v>107</v>
      </c>
      <c r="B33" t="s">
        <v>108</v>
      </c>
      <c r="I33" s="27"/>
      <c r="J33" s="27" t="str">
        <f>IF('דיווח עו"ז'!B33="",IF(OR('דיווח עו"ז'!C33&lt;&gt;"",'דיווח עו"ז'!D33&lt;&gt;"",'דיווח עו"ז'!E33&lt;&gt;"",'דיווח עו"ז'!F33&lt;&gt;"",'דיווח עו"ז'!G33&lt;&gt;"",'דיווח עו"ז'!H33&lt;&gt;"",'דיווח עו"ז'!J33&lt;&gt;"",'דיווח עו"ז'!K33&lt;&gt;"",'דיווח עו"ז'!L33&lt;&gt;""),1,""),"")</f>
        <v/>
      </c>
      <c r="K33" s="27" t="str">
        <f>IF('דיווח עו"ז'!C33="",IF(OR('דיווח עו"ז'!D33&lt;&gt;"",'דיווח עו"ז'!E33&lt;&gt;"",'דיווח עו"ז'!F33&lt;&gt;"",'דיווח עו"ז'!G33&lt;&gt;"",'דיווח עו"ז'!H33&lt;&gt;"",'דיווח עו"ז'!J33&lt;&gt;"",'דיווח עו"ז'!K33&lt;&gt;"",'דיווח עו"ז'!L33&lt;&gt;""),1,""),"")</f>
        <v/>
      </c>
      <c r="L33" s="27" t="str">
        <f>IF('דיווח עו"ז'!D33="",IF(OR('דיווח עו"ז'!E33&lt;&gt;"",'דיווח עו"ז'!F33&lt;&gt;"",'דיווח עו"ז'!G33&lt;&gt;"",'דיווח עו"ז'!H33&lt;&gt;"",'דיווח עו"ז'!J33&lt;&gt;"",'דיווח עו"ז'!K33&lt;&gt;"",'דיווח עו"ז'!L33&lt;&gt;""),1,""),"")</f>
        <v/>
      </c>
      <c r="M33" s="27" t="str">
        <f>IF('דיווח עו"ז'!E33="",IF(OR('דיווח עו"ז'!F33&lt;&gt;"",'דיווח עו"ז'!G33&lt;&gt;"",'דיווח עו"ז'!H33&lt;&gt;"",'דיווח עו"ז'!J33&lt;&gt;"",'דיווח עו"ז'!K33&lt;&gt;"",'דיווח עו"ז'!L33&lt;&gt;""),1,""),"")</f>
        <v/>
      </c>
      <c r="N33" s="27"/>
      <c r="O33" s="27" t="str">
        <f>IF('דיווח עו"ז'!G33="",IF(OR('דיווח עו"ז'!H33&lt;&gt;"",'דיווח עו"ז'!J33&lt;&gt;"",'דיווח עו"ז'!K33&lt;&gt;"",'דיווח עו"ז'!L33&lt;&gt;""),1,""),"")</f>
        <v/>
      </c>
      <c r="P33" s="27" t="str">
        <f>IF('דיווח עו"ז'!H33="",IF(OR('דיווח עו"ז'!J33&lt;&gt;"",'דיווח עו"ז'!K33&lt;&gt;"",'דיווח עו"ז'!L33&lt;&gt;""),1,""),"")</f>
        <v/>
      </c>
      <c r="Q33" s="27">
        <f>IF(AND('דיווח עו"ז'!G33&gt;1,'דיווח עו"ז'!G33&lt;'דיווח עו"ז'!E33),2,0)</f>
        <v>0</v>
      </c>
      <c r="R33" s="27">
        <f>IF(AND(Q33=0,'דיווח עו"ז'!H33&gt;1,'דיווח עו"ז'!H33&lt;'דיווח עו"ז'!G33),3,0)</f>
        <v>0</v>
      </c>
      <c r="S33" s="27" t="str">
        <f>IF(OR('דיווח עו"ז'!O33="",'דיווח עו"ז'!O33="כ",'דיווח עו"ז'!O33="ל"),"",1)</f>
        <v/>
      </c>
      <c r="T33" s="27" t="str">
        <f>IF(OR('דיווח עו"ז'!P33="",'דיווח עו"ז'!P33="כ",'דיווח עו"ז'!P33="ל"),"",1)</f>
        <v/>
      </c>
      <c r="U33" s="9"/>
    </row>
    <row r="34" ht="14.25" customHeight="1">
      <c r="A34" s="11" t="s">
        <v>109</v>
      </c>
      <c r="B34" t="s">
        <v>110</v>
      </c>
      <c r="I34" s="27"/>
      <c r="J34" s="27" t="str">
        <f>IF('דיווח עו"ז'!B34="",IF(OR('דיווח עו"ז'!C34&lt;&gt;"",'דיווח עו"ז'!D34&lt;&gt;"",'דיווח עו"ז'!E34&lt;&gt;"",'דיווח עו"ז'!F34&lt;&gt;"",'דיווח עו"ז'!G34&lt;&gt;"",'דיווח עו"ז'!H34&lt;&gt;"",'דיווח עו"ז'!J34&lt;&gt;"",'דיווח עו"ז'!K34&lt;&gt;"",'דיווח עו"ז'!L34&lt;&gt;""),1,""),"")</f>
        <v/>
      </c>
      <c r="K34" s="27" t="str">
        <f>IF('דיווח עו"ז'!C34="",IF(OR('דיווח עו"ז'!D34&lt;&gt;"",'דיווח עו"ז'!E34&lt;&gt;"",'דיווח עו"ז'!F34&lt;&gt;"",'דיווח עו"ז'!G34&lt;&gt;"",'דיווח עו"ז'!H34&lt;&gt;"",'דיווח עו"ז'!J34&lt;&gt;"",'דיווח עו"ז'!K34&lt;&gt;"",'דיווח עו"ז'!L34&lt;&gt;""),1,""),"")</f>
        <v/>
      </c>
      <c r="L34" s="27" t="str">
        <f>IF('דיווח עו"ז'!D34="",IF(OR('דיווח עו"ז'!E34&lt;&gt;"",'דיווח עו"ז'!F34&lt;&gt;"",'דיווח עו"ז'!G34&lt;&gt;"",'דיווח עו"ז'!H34&lt;&gt;"",'דיווח עו"ז'!J34&lt;&gt;"",'דיווח עו"ז'!K34&lt;&gt;"",'דיווח עו"ז'!L34&lt;&gt;""),1,""),"")</f>
        <v/>
      </c>
      <c r="M34" s="27" t="str">
        <f>IF('דיווח עו"ז'!E34="",IF(OR('דיווח עו"ז'!F34&lt;&gt;"",'דיווח עו"ז'!G34&lt;&gt;"",'דיווח עו"ז'!H34&lt;&gt;"",'דיווח עו"ז'!J34&lt;&gt;"",'דיווח עו"ז'!K34&lt;&gt;"",'דיווח עו"ז'!L34&lt;&gt;""),1,""),"")</f>
        <v/>
      </c>
      <c r="N34" s="27"/>
      <c r="O34" s="27" t="str">
        <f>IF('דיווח עו"ז'!G34="",IF(OR('דיווח עו"ז'!H34&lt;&gt;"",'דיווח עו"ז'!J34&lt;&gt;"",'דיווח עו"ז'!K34&lt;&gt;"",'דיווח עו"ז'!L34&lt;&gt;""),1,""),"")</f>
        <v/>
      </c>
      <c r="P34" s="27" t="str">
        <f>IF('דיווח עו"ז'!H34="",IF(OR('דיווח עו"ז'!J34&lt;&gt;"",'דיווח עו"ז'!K34&lt;&gt;"",'דיווח עו"ז'!L34&lt;&gt;""),1,""),"")</f>
        <v/>
      </c>
      <c r="Q34" s="27">
        <f>IF(AND('דיווח עו"ז'!G34&gt;1,'דיווח עו"ז'!G34&lt;'דיווח עו"ז'!E34),2,0)</f>
        <v>0</v>
      </c>
      <c r="R34" s="27">
        <f>IF(AND(Q34=0,'דיווח עו"ז'!H34&gt;1,'דיווח עו"ז'!H34&lt;'דיווח עו"ז'!G34),3,0)</f>
        <v>0</v>
      </c>
      <c r="S34" s="27" t="str">
        <f>IF(OR('דיווח עו"ז'!O34="",'דיווח עו"ז'!O34="כ",'דיווח עו"ז'!O34="ל"),"",1)</f>
        <v/>
      </c>
      <c r="T34" s="27" t="str">
        <f>IF(OR('דיווח עו"ז'!P34="",'דיווח עו"ז'!P34="כ",'דיווח עו"ז'!P34="ל"),"",1)</f>
        <v/>
      </c>
      <c r="U34" s="9"/>
    </row>
    <row r="35" ht="14.25" customHeight="1">
      <c r="A35" s="11" t="s">
        <v>111</v>
      </c>
      <c r="B35" t="s">
        <v>112</v>
      </c>
      <c r="I35" s="27"/>
      <c r="J35" s="27" t="str">
        <f>IF('דיווח עו"ז'!B35="",IF(OR('דיווח עו"ז'!C35&lt;&gt;"",'דיווח עו"ז'!D35&lt;&gt;"",'דיווח עו"ז'!E35&lt;&gt;"",'דיווח עו"ז'!F35&lt;&gt;"",'דיווח עו"ז'!G35&lt;&gt;"",'דיווח עו"ז'!H35&lt;&gt;"",'דיווח עו"ז'!J35&lt;&gt;"",'דיווח עו"ז'!K35&lt;&gt;"",'דיווח עו"ז'!L35&lt;&gt;""),1,""),"")</f>
        <v/>
      </c>
      <c r="K35" s="27" t="str">
        <f>IF('דיווח עו"ז'!C35="",IF(OR('דיווח עו"ז'!D35&lt;&gt;"",'דיווח עו"ז'!E35&lt;&gt;"",'דיווח עו"ז'!F35&lt;&gt;"",'דיווח עו"ז'!G35&lt;&gt;"",'דיווח עו"ז'!H35&lt;&gt;"",'דיווח עו"ז'!J35&lt;&gt;"",'דיווח עו"ז'!K35&lt;&gt;"",'דיווח עו"ז'!L35&lt;&gt;""),1,""),"")</f>
        <v/>
      </c>
      <c r="L35" s="27" t="str">
        <f>IF('דיווח עו"ז'!D35="",IF(OR('דיווח עו"ז'!E35&lt;&gt;"",'דיווח עו"ז'!F35&lt;&gt;"",'דיווח עו"ז'!G35&lt;&gt;"",'דיווח עו"ז'!H35&lt;&gt;"",'דיווח עו"ז'!J35&lt;&gt;"",'דיווח עו"ז'!K35&lt;&gt;"",'דיווח עו"ז'!L35&lt;&gt;""),1,""),"")</f>
        <v/>
      </c>
      <c r="M35" s="27" t="str">
        <f>IF('דיווח עו"ז'!E35="",IF(OR('דיווח עו"ז'!F35&lt;&gt;"",'דיווח עו"ז'!G35&lt;&gt;"",'דיווח עו"ז'!H35&lt;&gt;"",'דיווח עו"ז'!J35&lt;&gt;"",'דיווח עו"ז'!K35&lt;&gt;"",'דיווח עו"ז'!L35&lt;&gt;""),1,""),"")</f>
        <v/>
      </c>
      <c r="N35" s="27"/>
      <c r="O35" s="27" t="str">
        <f>IF('דיווח עו"ז'!G35="",IF(OR('דיווח עו"ז'!H35&lt;&gt;"",'דיווח עו"ז'!J35&lt;&gt;"",'דיווח עו"ז'!K35&lt;&gt;"",'דיווח עו"ז'!L35&lt;&gt;""),1,""),"")</f>
        <v/>
      </c>
      <c r="P35" s="27" t="str">
        <f>IF('דיווח עו"ז'!H35="",IF(OR('דיווח עו"ז'!J35&lt;&gt;"",'דיווח עו"ז'!K35&lt;&gt;"",'דיווח עו"ז'!L35&lt;&gt;""),1,""),"")</f>
        <v/>
      </c>
      <c r="Q35" s="27">
        <f>IF(AND('דיווח עו"ז'!G35&gt;1,'דיווח עו"ז'!G35&lt;'דיווח עו"ז'!E35),2,0)</f>
        <v>0</v>
      </c>
      <c r="R35" s="27">
        <f>IF(AND(Q35=0,'דיווח עו"ז'!H35&gt;1,'דיווח עו"ז'!H35&lt;'דיווח עו"ז'!G35),3,0)</f>
        <v>0</v>
      </c>
      <c r="S35" s="27" t="str">
        <f>IF(OR('דיווח עו"ז'!O35="",'דיווח עו"ז'!O35="כ",'דיווח עו"ז'!O35="ל"),"",1)</f>
        <v/>
      </c>
      <c r="T35" s="27" t="str">
        <f>IF(OR('דיווח עו"ז'!P35="",'דיווח עו"ז'!P35="כ",'דיווח עו"ז'!P35="ל"),"",1)</f>
        <v/>
      </c>
      <c r="U35" s="9"/>
    </row>
    <row r="36" ht="14.25" customHeight="1">
      <c r="A36" s="11" t="s">
        <v>113</v>
      </c>
      <c r="B36" t="s">
        <v>114</v>
      </c>
      <c r="I36" s="27"/>
      <c r="J36" s="27" t="str">
        <f>IF('דיווח עו"ז'!B36="",IF(OR('דיווח עו"ז'!C36&lt;&gt;"",'דיווח עו"ז'!D36&lt;&gt;"",'דיווח עו"ז'!E36&lt;&gt;"",'דיווח עו"ז'!F36&lt;&gt;"",'דיווח עו"ז'!G36&lt;&gt;"",'דיווח עו"ז'!H36&lt;&gt;"",'דיווח עו"ז'!J36&lt;&gt;"",'דיווח עו"ז'!K36&lt;&gt;"",'דיווח עו"ז'!L36&lt;&gt;""),1,""),"")</f>
        <v/>
      </c>
      <c r="K36" s="27" t="str">
        <f>IF('דיווח עו"ז'!C36="",IF(OR('דיווח עו"ז'!D36&lt;&gt;"",'דיווח עו"ז'!E36&lt;&gt;"",'דיווח עו"ז'!F36&lt;&gt;"",'דיווח עו"ז'!G36&lt;&gt;"",'דיווח עו"ז'!H36&lt;&gt;"",'דיווח עו"ז'!J36&lt;&gt;"",'דיווח עו"ז'!K36&lt;&gt;"",'דיווח עו"ז'!L36&lt;&gt;""),1,""),"")</f>
        <v/>
      </c>
      <c r="L36" s="27" t="str">
        <f>IF('דיווח עו"ז'!D36="",IF(OR('דיווח עו"ז'!E36&lt;&gt;"",'דיווח עו"ז'!F36&lt;&gt;"",'דיווח עו"ז'!G36&lt;&gt;"",'דיווח עו"ז'!H36&lt;&gt;"",'דיווח עו"ז'!J36&lt;&gt;"",'דיווח עו"ז'!K36&lt;&gt;"",'דיווח עו"ז'!L36&lt;&gt;""),1,""),"")</f>
        <v/>
      </c>
      <c r="M36" s="27" t="str">
        <f>IF('דיווח עו"ז'!E36="",IF(OR('דיווח עו"ז'!F36&lt;&gt;"",'דיווח עו"ז'!G36&lt;&gt;"",'דיווח עו"ז'!H36&lt;&gt;"",'דיווח עו"ז'!J36&lt;&gt;"",'דיווח עו"ז'!K36&lt;&gt;"",'דיווח עו"ז'!L36&lt;&gt;""),1,""),"")</f>
        <v/>
      </c>
      <c r="N36" s="27"/>
      <c r="O36" s="27" t="str">
        <f>IF('דיווח עו"ז'!G36="",IF(OR('דיווח עו"ז'!H36&lt;&gt;"",'דיווח עו"ז'!J36&lt;&gt;"",'דיווח עו"ז'!K36&lt;&gt;"",'דיווח עו"ז'!L36&lt;&gt;""),1,""),"")</f>
        <v/>
      </c>
      <c r="P36" s="27" t="str">
        <f>IF('דיווח עו"ז'!H36="",IF(OR('דיווח עו"ז'!J36&lt;&gt;"",'דיווח עו"ז'!K36&lt;&gt;"",'דיווח עו"ז'!L36&lt;&gt;""),1,""),"")</f>
        <v/>
      </c>
      <c r="Q36" s="27">
        <f>IF(AND('דיווח עו"ז'!G36&gt;1,'דיווח עו"ז'!G36&lt;'דיווח עו"ז'!E36),2,0)</f>
        <v>0</v>
      </c>
      <c r="R36" s="27">
        <f>IF(AND(Q36=0,'דיווח עו"ז'!H36&gt;1,'דיווח עו"ז'!H36&lt;'דיווח עו"ז'!G36),3,0)</f>
        <v>0</v>
      </c>
      <c r="S36" s="27" t="str">
        <f>IF(OR('דיווח עו"ז'!O36="",'דיווח עו"ז'!O36="כ",'דיווח עו"ז'!O36="ל"),"",1)</f>
        <v/>
      </c>
      <c r="T36" s="27" t="str">
        <f>IF(OR('דיווח עו"ז'!P36="",'דיווח עו"ז'!P36="כ",'דיווח עו"ז'!P36="ל"),"",1)</f>
        <v/>
      </c>
      <c r="U36" s="9"/>
    </row>
    <row r="37" ht="14.25" customHeight="1">
      <c r="A37" s="11" t="s">
        <v>115</v>
      </c>
      <c r="B37" t="s">
        <v>116</v>
      </c>
      <c r="I37" s="27"/>
      <c r="J37" s="27" t="str">
        <f>IF('דיווח עו"ז'!B37="",IF(OR('דיווח עו"ז'!C37&lt;&gt;"",'דיווח עו"ז'!D37&lt;&gt;"",'דיווח עו"ז'!E37&lt;&gt;"",'דיווח עו"ז'!F37&lt;&gt;"",'דיווח עו"ז'!G37&lt;&gt;"",'דיווח עו"ז'!H37&lt;&gt;"",'דיווח עו"ז'!J37&lt;&gt;"",'דיווח עו"ז'!K37&lt;&gt;"",'דיווח עו"ז'!L37&lt;&gt;""),1,""),"")</f>
        <v/>
      </c>
      <c r="K37" s="27" t="str">
        <f>IF('דיווח עו"ז'!C37="",IF(OR('דיווח עו"ז'!D37&lt;&gt;"",'דיווח עו"ז'!E37&lt;&gt;"",'דיווח עו"ז'!F37&lt;&gt;"",'דיווח עו"ז'!G37&lt;&gt;"",'דיווח עו"ז'!H37&lt;&gt;"",'דיווח עו"ז'!J37&lt;&gt;"",'דיווח עו"ז'!K37&lt;&gt;"",'דיווח עו"ז'!L37&lt;&gt;""),1,""),"")</f>
        <v/>
      </c>
      <c r="L37" s="27" t="str">
        <f>IF('דיווח עו"ז'!D37="",IF(OR('דיווח עו"ז'!E37&lt;&gt;"",'דיווח עו"ז'!F37&lt;&gt;"",'דיווח עו"ז'!G37&lt;&gt;"",'דיווח עו"ז'!H37&lt;&gt;"",'דיווח עו"ז'!J37&lt;&gt;"",'דיווח עו"ז'!K37&lt;&gt;"",'דיווח עו"ז'!L37&lt;&gt;""),1,""),"")</f>
        <v/>
      </c>
      <c r="M37" s="27" t="str">
        <f>IF('דיווח עו"ז'!E37="",IF(OR('דיווח עו"ז'!F37&lt;&gt;"",'דיווח עו"ז'!G37&lt;&gt;"",'דיווח עו"ז'!H37&lt;&gt;"",'דיווח עו"ז'!J37&lt;&gt;"",'דיווח עו"ז'!K37&lt;&gt;"",'דיווח עו"ז'!L37&lt;&gt;""),1,""),"")</f>
        <v/>
      </c>
      <c r="N37" s="27"/>
      <c r="O37" s="27" t="str">
        <f>IF('דיווח עו"ז'!G37="",IF(OR('דיווח עו"ז'!H37&lt;&gt;"",'דיווח עו"ז'!J37&lt;&gt;"",'דיווח עו"ז'!K37&lt;&gt;"",'דיווח עו"ז'!L37&lt;&gt;""),1,""),"")</f>
        <v/>
      </c>
      <c r="P37" s="27" t="str">
        <f>IF('דיווח עו"ז'!H37="",IF(OR('דיווח עו"ז'!J37&lt;&gt;"",'דיווח עו"ז'!K37&lt;&gt;"",'דיווח עו"ז'!L37&lt;&gt;""),1,""),"")</f>
        <v/>
      </c>
      <c r="Q37" s="27">
        <f>IF(AND('דיווח עו"ז'!G37&gt;1,'דיווח עו"ז'!G37&lt;'דיווח עו"ז'!E37),2,0)</f>
        <v>0</v>
      </c>
      <c r="R37" s="27">
        <f>IF(AND(Q37=0,'דיווח עו"ז'!H37&gt;1,'דיווח עו"ז'!H37&lt;'דיווח עו"ז'!G37),3,0)</f>
        <v>0</v>
      </c>
      <c r="S37" s="27" t="str">
        <f>IF(OR('דיווח עו"ז'!O37="",'דיווח עו"ז'!O37="כ",'דיווח עו"ז'!O37="ל"),"",1)</f>
        <v/>
      </c>
      <c r="T37" s="27" t="str">
        <f>IF(OR('דיווח עו"ז'!P37="",'דיווח עו"ז'!P37="כ",'דיווח עו"ז'!P37="ל"),"",1)</f>
        <v/>
      </c>
      <c r="U37" s="9"/>
    </row>
    <row r="38" ht="14.25" customHeight="1">
      <c r="A38" s="11" t="s">
        <v>117</v>
      </c>
      <c r="B38" t="s">
        <v>118</v>
      </c>
      <c r="I38" s="27"/>
      <c r="J38" s="27" t="str">
        <f>IF('דיווח עו"ז'!B38="",IF(OR('דיווח עו"ז'!C38&lt;&gt;"",'דיווח עו"ז'!D38&lt;&gt;"",'דיווח עו"ז'!E38&lt;&gt;"",'דיווח עו"ז'!F38&lt;&gt;"",'דיווח עו"ז'!G38&lt;&gt;"",'דיווח עו"ז'!H38&lt;&gt;"",'דיווח עו"ז'!J38&lt;&gt;"",'דיווח עו"ז'!K38&lt;&gt;"",'דיווח עו"ז'!L38&lt;&gt;""),1,""),"")</f>
        <v/>
      </c>
      <c r="K38" s="27" t="str">
        <f>IF('דיווח עו"ז'!C38="",IF(OR('דיווח עו"ז'!D38&lt;&gt;"",'דיווח עו"ז'!E38&lt;&gt;"",'דיווח עו"ז'!F38&lt;&gt;"",'דיווח עו"ז'!G38&lt;&gt;"",'דיווח עו"ז'!H38&lt;&gt;"",'דיווח עו"ז'!J38&lt;&gt;"",'דיווח עו"ז'!K38&lt;&gt;"",'דיווח עו"ז'!L38&lt;&gt;""),1,""),"")</f>
        <v/>
      </c>
      <c r="L38" s="27" t="str">
        <f>IF('דיווח עו"ז'!D38="",IF(OR('דיווח עו"ז'!E38&lt;&gt;"",'דיווח עו"ז'!F38&lt;&gt;"",'דיווח עו"ז'!G38&lt;&gt;"",'דיווח עו"ז'!H38&lt;&gt;"",'דיווח עו"ז'!J38&lt;&gt;"",'דיווח עו"ז'!K38&lt;&gt;"",'דיווח עו"ז'!L38&lt;&gt;""),1,""),"")</f>
        <v/>
      </c>
      <c r="M38" s="27" t="str">
        <f>IF('דיווח עו"ז'!E38="",IF(OR('דיווח עו"ז'!F38&lt;&gt;"",'דיווח עו"ז'!G38&lt;&gt;"",'דיווח עו"ז'!H38&lt;&gt;"",'דיווח עו"ז'!J38&lt;&gt;"",'דיווח עו"ז'!K38&lt;&gt;"",'דיווח עו"ז'!L38&lt;&gt;""),1,""),"")</f>
        <v/>
      </c>
      <c r="N38" s="27"/>
      <c r="O38" s="27" t="str">
        <f>IF('דיווח עו"ז'!G38="",IF(OR('דיווח עו"ז'!H38&lt;&gt;"",'דיווח עו"ז'!J38&lt;&gt;"",'דיווח עו"ז'!K38&lt;&gt;"",'דיווח עו"ז'!L38&lt;&gt;""),1,""),"")</f>
        <v/>
      </c>
      <c r="P38" s="27" t="str">
        <f>IF('דיווח עו"ז'!H38="",IF(OR('דיווח עו"ז'!J38&lt;&gt;"",'דיווח עו"ז'!K38&lt;&gt;"",'דיווח עו"ז'!L38&lt;&gt;""),1,""),"")</f>
        <v/>
      </c>
      <c r="Q38" s="27">
        <f>IF(AND('דיווח עו"ז'!G38&gt;1,'דיווח עו"ז'!G38&lt;'דיווח עו"ז'!E38),2,0)</f>
        <v>0</v>
      </c>
      <c r="R38" s="27">
        <f>IF(AND(Q38=0,'דיווח עו"ז'!H38&gt;1,'דיווח עו"ז'!H38&lt;'דיווח עו"ז'!G38),3,0)</f>
        <v>0</v>
      </c>
      <c r="S38" s="27" t="str">
        <f>IF(OR('דיווח עו"ז'!O38="",'דיווח עו"ז'!O38="כ",'דיווח עו"ז'!O38="ל"),"",1)</f>
        <v/>
      </c>
      <c r="T38" s="27" t="str">
        <f>IF(OR('דיווח עו"ז'!P38="",'דיווח עו"ז'!P38="כ",'דיווח עו"ז'!P38="ל"),"",1)</f>
        <v/>
      </c>
      <c r="U38" s="9"/>
    </row>
    <row r="39" ht="14.25" customHeight="1">
      <c r="A39" s="11" t="s">
        <v>119</v>
      </c>
      <c r="B39" t="s">
        <v>120</v>
      </c>
      <c r="I39" s="27"/>
      <c r="J39" s="27" t="str">
        <f>IF('דיווח עו"ז'!B39="",IF(OR('דיווח עו"ז'!C39&lt;&gt;"",'דיווח עו"ז'!D39&lt;&gt;"",'דיווח עו"ז'!E39&lt;&gt;"",'דיווח עו"ז'!F39&lt;&gt;"",'דיווח עו"ז'!G39&lt;&gt;"",'דיווח עו"ז'!H39&lt;&gt;"",'דיווח עו"ז'!J39&lt;&gt;"",'דיווח עו"ז'!K39&lt;&gt;"",'דיווח עו"ז'!L39&lt;&gt;""),1,""),"")</f>
        <v/>
      </c>
      <c r="K39" s="27" t="str">
        <f>IF('דיווח עו"ז'!C39="",IF(OR('דיווח עו"ז'!D39&lt;&gt;"",'דיווח עו"ז'!E39&lt;&gt;"",'דיווח עו"ז'!F39&lt;&gt;"",'דיווח עו"ז'!G39&lt;&gt;"",'דיווח עו"ז'!H39&lt;&gt;"",'דיווח עו"ז'!J39&lt;&gt;"",'דיווח עו"ז'!K39&lt;&gt;"",'דיווח עו"ז'!L39&lt;&gt;""),1,""),"")</f>
        <v/>
      </c>
      <c r="L39" s="27" t="str">
        <f>IF('דיווח עו"ז'!D39="",IF(OR('דיווח עו"ז'!E39&lt;&gt;"",'דיווח עו"ז'!F39&lt;&gt;"",'דיווח עו"ז'!G39&lt;&gt;"",'דיווח עו"ז'!H39&lt;&gt;"",'דיווח עו"ז'!J39&lt;&gt;"",'דיווח עו"ז'!K39&lt;&gt;"",'דיווח עו"ז'!L39&lt;&gt;""),1,""),"")</f>
        <v/>
      </c>
      <c r="M39" s="27" t="str">
        <f>IF('דיווח עו"ז'!E39="",IF(OR('דיווח עו"ז'!F39&lt;&gt;"",'דיווח עו"ז'!G39&lt;&gt;"",'דיווח עו"ז'!H39&lt;&gt;"",'דיווח עו"ז'!J39&lt;&gt;"",'דיווח עו"ז'!K39&lt;&gt;"",'דיווח עו"ז'!L39&lt;&gt;""),1,""),"")</f>
        <v/>
      </c>
      <c r="N39" s="27"/>
      <c r="O39" s="27" t="str">
        <f>IF('דיווח עו"ז'!G39="",IF(OR('דיווח עו"ז'!H39&lt;&gt;"",'דיווח עו"ז'!J39&lt;&gt;"",'דיווח עו"ז'!K39&lt;&gt;"",'דיווח עו"ז'!L39&lt;&gt;""),1,""),"")</f>
        <v/>
      </c>
      <c r="P39" s="27" t="str">
        <f>IF('דיווח עו"ז'!H39="",IF(OR('דיווח עו"ז'!J39&lt;&gt;"",'דיווח עו"ז'!K39&lt;&gt;"",'דיווח עו"ז'!L39&lt;&gt;""),1,""),"")</f>
        <v/>
      </c>
      <c r="Q39" s="27">
        <f>IF(AND('דיווח עו"ז'!G39&gt;1,'דיווח עו"ז'!G39&lt;'דיווח עו"ז'!E39),2,0)</f>
        <v>0</v>
      </c>
      <c r="R39" s="27">
        <f>IF(AND(Q39=0,'דיווח עו"ז'!H39&gt;1,'דיווח עו"ז'!H39&lt;'דיווח עו"ז'!G39),3,0)</f>
        <v>0</v>
      </c>
      <c r="S39" s="27" t="str">
        <f>IF(OR('דיווח עו"ז'!O39="",'דיווח עו"ז'!O39="כ",'דיווח עו"ז'!O39="ל"),"",1)</f>
        <v/>
      </c>
      <c r="T39" s="27" t="str">
        <f>IF(OR('דיווח עו"ז'!P39="",'דיווח עו"ז'!P39="כ",'דיווח עו"ז'!P39="ל"),"",1)</f>
        <v/>
      </c>
      <c r="U39" s="9"/>
    </row>
    <row r="40" ht="14.25" customHeight="1">
      <c r="A40" s="11" t="s">
        <v>121</v>
      </c>
      <c r="B40" t="s">
        <v>122</v>
      </c>
      <c r="I40" s="27"/>
      <c r="J40" s="27" t="str">
        <f>IF('דיווח עו"ז'!B40="",IF(OR('דיווח עו"ז'!C40&lt;&gt;"",'דיווח עו"ז'!D40&lt;&gt;"",'דיווח עו"ז'!E40&lt;&gt;"",'דיווח עו"ז'!F40&lt;&gt;"",'דיווח עו"ז'!G40&lt;&gt;"",'דיווח עו"ז'!H40&lt;&gt;"",'דיווח עו"ז'!J40&lt;&gt;"",'דיווח עו"ז'!K40&lt;&gt;"",'דיווח עו"ז'!L40&lt;&gt;""),1,""),"")</f>
        <v/>
      </c>
      <c r="K40" s="27" t="str">
        <f>IF('דיווח עו"ז'!C40="",IF(OR('דיווח עו"ז'!D40&lt;&gt;"",'דיווח עו"ז'!E40&lt;&gt;"",'דיווח עו"ז'!F40&lt;&gt;"",'דיווח עו"ז'!G40&lt;&gt;"",'דיווח עו"ז'!H40&lt;&gt;"",'דיווח עו"ז'!J40&lt;&gt;"",'דיווח עו"ז'!K40&lt;&gt;"",'דיווח עו"ז'!L40&lt;&gt;""),1,""),"")</f>
        <v/>
      </c>
      <c r="L40" s="27" t="str">
        <f>IF('דיווח עו"ז'!D40="",IF(OR('דיווח עו"ז'!E40&lt;&gt;"",'דיווח עו"ז'!F40&lt;&gt;"",'דיווח עו"ז'!G40&lt;&gt;"",'דיווח עו"ז'!H40&lt;&gt;"",'דיווח עו"ז'!J40&lt;&gt;"",'דיווח עו"ז'!K40&lt;&gt;"",'דיווח עו"ז'!L40&lt;&gt;""),1,""),"")</f>
        <v/>
      </c>
      <c r="M40" s="27" t="str">
        <f>IF('דיווח עו"ז'!E40="",IF(OR('דיווח עו"ז'!F40&lt;&gt;"",'דיווח עו"ז'!G40&lt;&gt;"",'דיווח עו"ז'!H40&lt;&gt;"",'דיווח עו"ז'!J40&lt;&gt;"",'דיווח עו"ז'!K40&lt;&gt;"",'דיווח עו"ז'!L40&lt;&gt;""),1,""),"")</f>
        <v/>
      </c>
      <c r="N40" s="27"/>
      <c r="O40" s="27" t="str">
        <f>IF('דיווח עו"ז'!G40="",IF(OR('דיווח עו"ז'!H40&lt;&gt;"",'דיווח עו"ז'!J40&lt;&gt;"",'דיווח עו"ז'!K40&lt;&gt;"",'דיווח עו"ז'!L40&lt;&gt;""),1,""),"")</f>
        <v/>
      </c>
      <c r="P40" s="27" t="str">
        <f>IF('דיווח עו"ז'!H40="",IF(OR('דיווח עו"ז'!J40&lt;&gt;"",'דיווח עו"ז'!K40&lt;&gt;"",'דיווח עו"ז'!L40&lt;&gt;""),1,""),"")</f>
        <v/>
      </c>
      <c r="Q40" s="27">
        <f>IF(AND('דיווח עו"ז'!G40&gt;1,'דיווח עו"ז'!G40&lt;'דיווח עו"ז'!E40),2,0)</f>
        <v>0</v>
      </c>
      <c r="R40" s="27">
        <f>IF(AND(Q40=0,'דיווח עו"ז'!H40&gt;1,'דיווח עו"ז'!H40&lt;'דיווח עו"ז'!G40),3,0)</f>
        <v>0</v>
      </c>
      <c r="S40" s="27" t="str">
        <f>IF(OR('דיווח עו"ז'!O40="",'דיווח עו"ז'!O40="כ",'דיווח עו"ז'!O40="ל"),"",1)</f>
        <v/>
      </c>
      <c r="T40" s="27" t="str">
        <f>IF(OR('דיווח עו"ז'!P40="",'דיווח עו"ז'!P40="כ",'דיווח עו"ז'!P40="ל"),"",1)</f>
        <v/>
      </c>
      <c r="U40" s="9"/>
    </row>
    <row r="41" ht="14.25" customHeight="1">
      <c r="A41" s="11" t="s">
        <v>123</v>
      </c>
      <c r="B41" t="s">
        <v>124</v>
      </c>
      <c r="I41" s="27"/>
      <c r="J41" s="27" t="str">
        <f>IF('דיווח עו"ז'!B41="",IF(OR('דיווח עו"ז'!C41&lt;&gt;"",'דיווח עו"ז'!D41&lt;&gt;"",'דיווח עו"ז'!E41&lt;&gt;"",'דיווח עו"ז'!F41&lt;&gt;"",'דיווח עו"ז'!G41&lt;&gt;"",'דיווח עו"ז'!H41&lt;&gt;"",'דיווח עו"ז'!J41&lt;&gt;"",'דיווח עו"ז'!K41&lt;&gt;"",'דיווח עו"ז'!L41&lt;&gt;""),1,""),"")</f>
        <v/>
      </c>
      <c r="K41" s="27" t="str">
        <f>IF('דיווח עו"ז'!C41="",IF(OR('דיווח עו"ז'!D41&lt;&gt;"",'דיווח עו"ז'!E41&lt;&gt;"",'דיווח עו"ז'!F41&lt;&gt;"",'דיווח עו"ז'!G41&lt;&gt;"",'דיווח עו"ז'!H41&lt;&gt;"",'דיווח עו"ז'!J41&lt;&gt;"",'דיווח עו"ז'!K41&lt;&gt;"",'דיווח עו"ז'!L41&lt;&gt;""),1,""),"")</f>
        <v/>
      </c>
      <c r="L41" s="27" t="str">
        <f>IF('דיווח עו"ז'!D41="",IF(OR('דיווח עו"ז'!E41&lt;&gt;"",'דיווח עו"ז'!F41&lt;&gt;"",'דיווח עו"ז'!G41&lt;&gt;"",'דיווח עו"ז'!H41&lt;&gt;"",'דיווח עו"ז'!J41&lt;&gt;"",'דיווח עו"ז'!K41&lt;&gt;"",'דיווח עו"ז'!L41&lt;&gt;""),1,""),"")</f>
        <v/>
      </c>
      <c r="M41" s="27" t="str">
        <f>IF('דיווח עו"ז'!E41="",IF(OR('דיווח עו"ז'!F41&lt;&gt;"",'דיווח עו"ז'!G41&lt;&gt;"",'דיווח עו"ז'!H41&lt;&gt;"",'דיווח עו"ז'!J41&lt;&gt;"",'דיווח עו"ז'!K41&lt;&gt;"",'דיווח עו"ז'!L41&lt;&gt;""),1,""),"")</f>
        <v/>
      </c>
      <c r="N41" s="27"/>
      <c r="O41" s="27" t="str">
        <f>IF('דיווח עו"ז'!G41="",IF(OR('דיווח עו"ז'!H41&lt;&gt;"",'דיווח עו"ז'!J41&lt;&gt;"",'דיווח עו"ז'!K41&lt;&gt;"",'דיווח עו"ז'!L41&lt;&gt;""),1,""),"")</f>
        <v/>
      </c>
      <c r="P41" s="27" t="str">
        <f>IF('דיווח עו"ז'!H41="",IF(OR('דיווח עו"ז'!J41&lt;&gt;"",'דיווח עו"ז'!K41&lt;&gt;"",'דיווח עו"ז'!L41&lt;&gt;""),1,""),"")</f>
        <v/>
      </c>
      <c r="Q41" s="27">
        <f>IF(AND('דיווח עו"ז'!G41&gt;1,'דיווח עו"ז'!G41&lt;'דיווח עו"ז'!E41),2,0)</f>
        <v>0</v>
      </c>
      <c r="R41" s="27">
        <f>IF(AND(Q41=0,'דיווח עו"ז'!H41&gt;1,'דיווח עו"ז'!H41&lt;'דיווח עו"ז'!G41),3,0)</f>
        <v>0</v>
      </c>
      <c r="S41" s="27" t="str">
        <f>IF(OR('דיווח עו"ז'!O41="",'דיווח עו"ז'!O41="כ",'דיווח עו"ז'!O41="ל"),"",1)</f>
        <v/>
      </c>
      <c r="T41" s="27" t="str">
        <f>IF(OR('דיווח עו"ז'!P41="",'דיווח עו"ז'!P41="כ",'דיווח עו"ז'!P41="ל"),"",1)</f>
        <v/>
      </c>
      <c r="U41" s="9"/>
    </row>
    <row r="42" ht="14.25" customHeight="1">
      <c r="A42" s="11" t="s">
        <v>125</v>
      </c>
      <c r="B42" t="s">
        <v>126</v>
      </c>
      <c r="I42" s="27"/>
      <c r="J42" s="27" t="str">
        <f>IF('דיווח עו"ז'!B42="",IF(OR('דיווח עו"ז'!C42&lt;&gt;"",'דיווח עו"ז'!D42&lt;&gt;"",'דיווח עו"ז'!E42&lt;&gt;"",'דיווח עו"ז'!F42&lt;&gt;"",'דיווח עו"ז'!G42&lt;&gt;"",'דיווח עו"ז'!H42&lt;&gt;"",'דיווח עו"ז'!J42&lt;&gt;"",'דיווח עו"ז'!K42&lt;&gt;"",'דיווח עו"ז'!L42&lt;&gt;""),1,""),"")</f>
        <v/>
      </c>
      <c r="K42" s="27" t="str">
        <f>IF('דיווח עו"ז'!C42="",IF(OR('דיווח עו"ז'!D42&lt;&gt;"",'דיווח עו"ז'!E42&lt;&gt;"",'דיווח עו"ז'!F42&lt;&gt;"",'דיווח עו"ז'!G42&lt;&gt;"",'דיווח עו"ז'!H42&lt;&gt;"",'דיווח עו"ז'!J42&lt;&gt;"",'דיווח עו"ז'!K42&lt;&gt;"",'דיווח עו"ז'!L42&lt;&gt;""),1,""),"")</f>
        <v/>
      </c>
      <c r="L42" s="27" t="str">
        <f>IF('דיווח עו"ז'!D42="",IF(OR('דיווח עו"ז'!E42&lt;&gt;"",'דיווח עו"ז'!F42&lt;&gt;"",'דיווח עו"ז'!G42&lt;&gt;"",'דיווח עו"ז'!H42&lt;&gt;"",'דיווח עו"ז'!J42&lt;&gt;"",'דיווח עו"ז'!K42&lt;&gt;"",'דיווח עו"ז'!L42&lt;&gt;""),1,""),"")</f>
        <v/>
      </c>
      <c r="M42" s="27" t="str">
        <f>IF('דיווח עו"ז'!E42="",IF(OR('דיווח עו"ז'!F42&lt;&gt;"",'דיווח עו"ז'!G42&lt;&gt;"",'דיווח עו"ז'!H42&lt;&gt;"",'דיווח עו"ז'!J42&lt;&gt;"",'דיווח עו"ז'!K42&lt;&gt;"",'דיווח עו"ז'!L42&lt;&gt;""),1,""),"")</f>
        <v/>
      </c>
      <c r="N42" s="27"/>
      <c r="O42" s="27" t="str">
        <f>IF('דיווח עו"ז'!G42="",IF(OR('דיווח עו"ז'!H42&lt;&gt;"",'דיווח עו"ז'!J42&lt;&gt;"",'דיווח עו"ז'!K42&lt;&gt;"",'דיווח עו"ז'!L42&lt;&gt;""),1,""),"")</f>
        <v/>
      </c>
      <c r="P42" s="27" t="str">
        <f>IF('דיווח עו"ז'!H42="",IF(OR('דיווח עו"ז'!J42&lt;&gt;"",'דיווח עו"ז'!K42&lt;&gt;"",'דיווח עו"ז'!L42&lt;&gt;""),1,""),"")</f>
        <v/>
      </c>
      <c r="Q42" s="27">
        <f>IF(AND('דיווח עו"ז'!G42&gt;1,'דיווח עו"ז'!G42&lt;'דיווח עו"ז'!E42),2,0)</f>
        <v>0</v>
      </c>
      <c r="R42" s="27">
        <f>IF(AND(Q42=0,'דיווח עו"ז'!H42&gt;1,'דיווח עו"ז'!H42&lt;'דיווח עו"ז'!G42),3,0)</f>
        <v>0</v>
      </c>
      <c r="S42" s="27" t="str">
        <f>IF(OR('דיווח עו"ז'!O42="",'דיווח עו"ז'!O42="כ",'דיווח עו"ז'!O42="ל"),"",1)</f>
        <v/>
      </c>
      <c r="T42" s="27" t="str">
        <f>IF(OR('דיווח עו"ז'!P42="",'דיווח עו"ז'!P42="כ",'דיווח עו"ז'!P42="ל"),"",1)</f>
        <v/>
      </c>
      <c r="U42" s="9"/>
    </row>
    <row r="43" ht="14.25" customHeight="1">
      <c r="A43" s="11" t="s">
        <v>127</v>
      </c>
      <c r="B43" t="s">
        <v>128</v>
      </c>
      <c r="I43" s="27"/>
      <c r="J43" s="27" t="str">
        <f>IF('דיווח עו"ז'!B43="",IF(OR('דיווח עו"ז'!C43&lt;&gt;"",'דיווח עו"ז'!D43&lt;&gt;"",'דיווח עו"ז'!E43&lt;&gt;"",'דיווח עו"ז'!F43&lt;&gt;"",'דיווח עו"ז'!G43&lt;&gt;"",'דיווח עו"ז'!H43&lt;&gt;"",'דיווח עו"ז'!J43&lt;&gt;"",'דיווח עו"ז'!K43&lt;&gt;"",'דיווח עו"ז'!L43&lt;&gt;""),1,""),"")</f>
        <v/>
      </c>
      <c r="K43" s="27" t="str">
        <f>IF('דיווח עו"ז'!C43="",IF(OR('דיווח עו"ז'!D43&lt;&gt;"",'דיווח עו"ז'!E43&lt;&gt;"",'דיווח עו"ז'!F43&lt;&gt;"",'דיווח עו"ז'!G43&lt;&gt;"",'דיווח עו"ז'!H43&lt;&gt;"",'דיווח עו"ז'!J43&lt;&gt;"",'דיווח עו"ז'!K43&lt;&gt;"",'דיווח עו"ז'!L43&lt;&gt;""),1,""),"")</f>
        <v/>
      </c>
      <c r="L43" s="27" t="str">
        <f>IF('דיווח עו"ז'!D43="",IF(OR('דיווח עו"ז'!E43&lt;&gt;"",'דיווח עו"ז'!F43&lt;&gt;"",'דיווח עו"ז'!G43&lt;&gt;"",'דיווח עו"ז'!H43&lt;&gt;"",'דיווח עו"ז'!J43&lt;&gt;"",'דיווח עו"ז'!K43&lt;&gt;"",'דיווח עו"ז'!L43&lt;&gt;""),1,""),"")</f>
        <v/>
      </c>
      <c r="M43" s="27" t="str">
        <f>IF('דיווח עו"ז'!E43="",IF(OR('דיווח עו"ז'!F43&lt;&gt;"",'דיווח עו"ז'!G43&lt;&gt;"",'דיווח עו"ז'!H43&lt;&gt;"",'דיווח עו"ז'!J43&lt;&gt;"",'דיווח עו"ז'!K43&lt;&gt;"",'דיווח עו"ז'!L43&lt;&gt;""),1,""),"")</f>
        <v/>
      </c>
      <c r="N43" s="27"/>
      <c r="O43" s="27" t="str">
        <f>IF('דיווח עו"ז'!G43="",IF(OR('דיווח עו"ז'!H43&lt;&gt;"",'דיווח עו"ז'!J43&lt;&gt;"",'דיווח עו"ז'!K43&lt;&gt;"",'דיווח עו"ז'!L43&lt;&gt;""),1,""),"")</f>
        <v/>
      </c>
      <c r="P43" s="27" t="str">
        <f>IF('דיווח עו"ז'!H43="",IF(OR('דיווח עו"ז'!J43&lt;&gt;"",'דיווח עו"ז'!K43&lt;&gt;"",'דיווח עו"ז'!L43&lt;&gt;""),1,""),"")</f>
        <v/>
      </c>
      <c r="Q43" s="27">
        <f>IF(AND('דיווח עו"ז'!G43&gt;1,'דיווח עו"ז'!G43&lt;'דיווח עו"ז'!E43),2,0)</f>
        <v>0</v>
      </c>
      <c r="R43" s="27">
        <f>IF(AND(Q43=0,'דיווח עו"ז'!H43&gt;1,'דיווח עו"ז'!H43&lt;'דיווח עו"ז'!G43),3,0)</f>
        <v>0</v>
      </c>
      <c r="S43" s="27" t="str">
        <f>IF(OR('דיווח עו"ז'!O43="",'דיווח עו"ז'!O43="כ",'דיווח עו"ז'!O43="ל"),"",1)</f>
        <v/>
      </c>
      <c r="T43" s="27" t="str">
        <f>IF(OR('דיווח עו"ז'!P43="",'דיווח עו"ז'!P43="כ",'דיווח עו"ז'!P43="ל"),"",1)</f>
        <v/>
      </c>
      <c r="U43" s="9"/>
    </row>
    <row r="44" ht="14.25" customHeight="1">
      <c r="A44" s="11" t="s">
        <v>129</v>
      </c>
      <c r="B44" t="s">
        <v>130</v>
      </c>
      <c r="I44" s="27"/>
      <c r="J44" s="27" t="str">
        <f>IF('דיווח עו"ז'!B44="",IF(OR('דיווח עו"ז'!C44&lt;&gt;"",'דיווח עו"ז'!D44&lt;&gt;"",'דיווח עו"ז'!E44&lt;&gt;"",'דיווח עו"ז'!F44&lt;&gt;"",'דיווח עו"ז'!G44&lt;&gt;"",'דיווח עו"ז'!H44&lt;&gt;"",'דיווח עו"ז'!J44&lt;&gt;"",'דיווח עו"ז'!K44&lt;&gt;"",'דיווח עו"ז'!L44&lt;&gt;""),1,""),"")</f>
        <v/>
      </c>
      <c r="K44" s="27" t="str">
        <f>IF('דיווח עו"ז'!C44="",IF(OR('דיווח עו"ז'!D44&lt;&gt;"",'דיווח עו"ז'!E44&lt;&gt;"",'דיווח עו"ז'!F44&lt;&gt;"",'דיווח עו"ז'!G44&lt;&gt;"",'דיווח עו"ז'!H44&lt;&gt;"",'דיווח עו"ז'!J44&lt;&gt;"",'דיווח עו"ז'!K44&lt;&gt;"",'דיווח עו"ז'!L44&lt;&gt;""),1,""),"")</f>
        <v/>
      </c>
      <c r="L44" s="27" t="str">
        <f>IF('דיווח עו"ז'!D44="",IF(OR('דיווח עו"ז'!E44&lt;&gt;"",'דיווח עו"ז'!F44&lt;&gt;"",'דיווח עו"ז'!G44&lt;&gt;"",'דיווח עו"ז'!H44&lt;&gt;"",'דיווח עו"ז'!J44&lt;&gt;"",'דיווח עו"ז'!K44&lt;&gt;"",'דיווח עו"ז'!L44&lt;&gt;""),1,""),"")</f>
        <v/>
      </c>
      <c r="M44" s="27" t="str">
        <f>IF('דיווח עו"ז'!E44="",IF(OR('דיווח עו"ז'!F44&lt;&gt;"",'דיווח עו"ז'!G44&lt;&gt;"",'דיווח עו"ז'!H44&lt;&gt;"",'דיווח עו"ז'!J44&lt;&gt;"",'דיווח עו"ז'!K44&lt;&gt;"",'דיווח עו"ז'!L44&lt;&gt;""),1,""),"")</f>
        <v/>
      </c>
      <c r="N44" s="27"/>
      <c r="O44" s="27" t="str">
        <f>IF('דיווח עו"ז'!G44="",IF(OR('דיווח עו"ז'!H44&lt;&gt;"",'דיווח עו"ז'!J44&lt;&gt;"",'דיווח עו"ז'!K44&lt;&gt;"",'דיווח עו"ז'!L44&lt;&gt;""),1,""),"")</f>
        <v/>
      </c>
      <c r="P44" s="27" t="str">
        <f>IF('דיווח עו"ז'!H44="",IF(OR('דיווח עו"ז'!J44&lt;&gt;"",'דיווח עו"ז'!K44&lt;&gt;"",'דיווח עו"ז'!L44&lt;&gt;""),1,""),"")</f>
        <v/>
      </c>
      <c r="Q44" s="27">
        <f>IF(AND('דיווח עו"ז'!G44&gt;1,'דיווח עו"ז'!G44&lt;'דיווח עו"ז'!E44),2,0)</f>
        <v>0</v>
      </c>
      <c r="R44" s="27">
        <f>IF(AND(Q44=0,'דיווח עו"ז'!H44&gt;1,'דיווח עו"ז'!H44&lt;'דיווח עו"ז'!G44),3,0)</f>
        <v>0</v>
      </c>
      <c r="S44" s="27" t="str">
        <f>IF(OR('דיווח עו"ז'!O44="",'דיווח עו"ז'!O44="כ",'דיווח עו"ז'!O44="ל"),"",1)</f>
        <v/>
      </c>
      <c r="T44" s="27" t="str">
        <f>IF(OR('דיווח עו"ז'!P44="",'דיווח עו"ז'!P44="כ",'דיווח עו"ז'!P44="ל"),"",1)</f>
        <v/>
      </c>
      <c r="U44" s="9"/>
    </row>
    <row r="45" ht="14.25" customHeight="1">
      <c r="A45" s="11" t="s">
        <v>131</v>
      </c>
      <c r="B45" t="s">
        <v>132</v>
      </c>
      <c r="I45" s="27"/>
      <c r="J45" s="27" t="str">
        <f>IF('דיווח עו"ז'!B45="",IF(OR('דיווח עו"ז'!C45&lt;&gt;"",'דיווח עו"ז'!D45&lt;&gt;"",'דיווח עו"ז'!E45&lt;&gt;"",'דיווח עו"ז'!F45&lt;&gt;"",'דיווח עו"ז'!G45&lt;&gt;"",'דיווח עו"ז'!H45&lt;&gt;"",'דיווח עו"ז'!J45&lt;&gt;"",'דיווח עו"ז'!K45&lt;&gt;"",'דיווח עו"ז'!L45&lt;&gt;""),1,""),"")</f>
        <v/>
      </c>
      <c r="K45" s="27" t="str">
        <f>IF('דיווח עו"ז'!C45="",IF(OR('דיווח עו"ז'!D45&lt;&gt;"",'דיווח עו"ז'!E45&lt;&gt;"",'דיווח עו"ז'!F45&lt;&gt;"",'דיווח עו"ז'!G45&lt;&gt;"",'דיווח עו"ז'!H45&lt;&gt;"",'דיווח עו"ז'!J45&lt;&gt;"",'דיווח עו"ז'!K45&lt;&gt;"",'דיווח עו"ז'!L45&lt;&gt;""),1,""),"")</f>
        <v/>
      </c>
      <c r="L45" s="27" t="str">
        <f>IF('דיווח עו"ז'!D45="",IF(OR('דיווח עו"ז'!E45&lt;&gt;"",'דיווח עו"ז'!F45&lt;&gt;"",'דיווח עו"ז'!G45&lt;&gt;"",'דיווח עו"ז'!H45&lt;&gt;"",'דיווח עו"ז'!J45&lt;&gt;"",'דיווח עו"ז'!K45&lt;&gt;"",'דיווח עו"ז'!L45&lt;&gt;""),1,""),"")</f>
        <v/>
      </c>
      <c r="M45" s="27" t="str">
        <f>IF('דיווח עו"ז'!E45="",IF(OR('דיווח עו"ז'!F45&lt;&gt;"",'דיווח עו"ז'!G45&lt;&gt;"",'דיווח עו"ז'!H45&lt;&gt;"",'דיווח עו"ז'!J45&lt;&gt;"",'דיווח עו"ז'!K45&lt;&gt;"",'דיווח עו"ז'!L45&lt;&gt;""),1,""),"")</f>
        <v/>
      </c>
      <c r="N45" s="27"/>
      <c r="O45" s="27" t="str">
        <f>IF('דיווח עו"ז'!G45="",IF(OR('דיווח עו"ז'!H45&lt;&gt;"",'דיווח עו"ז'!J45&lt;&gt;"",'דיווח עו"ז'!K45&lt;&gt;"",'דיווח עו"ז'!L45&lt;&gt;""),1,""),"")</f>
        <v/>
      </c>
      <c r="P45" s="27" t="str">
        <f>IF('דיווח עו"ז'!H45="",IF(OR('דיווח עו"ז'!J45&lt;&gt;"",'דיווח עו"ז'!K45&lt;&gt;"",'דיווח עו"ז'!L45&lt;&gt;""),1,""),"")</f>
        <v/>
      </c>
      <c r="Q45" s="27">
        <f>IF(AND('דיווח עו"ז'!G45&gt;1,'דיווח עו"ז'!G45&lt;'דיווח עו"ז'!E45),2,0)</f>
        <v>0</v>
      </c>
      <c r="R45" s="27">
        <f>IF(AND(Q45=0,'דיווח עו"ז'!H45&gt;1,'דיווח עו"ז'!H45&lt;'דיווח עו"ז'!G45),3,0)</f>
        <v>0</v>
      </c>
      <c r="S45" s="27" t="str">
        <f>IF(OR('דיווח עו"ז'!O45="",'דיווח עו"ז'!O45="כ",'דיווח עו"ז'!O45="ל"),"",1)</f>
        <v/>
      </c>
      <c r="T45" s="27" t="str">
        <f>IF(OR('דיווח עו"ז'!P45="",'דיווח עו"ז'!P45="כ",'דיווח עו"ז'!P45="ל"),"",1)</f>
        <v/>
      </c>
      <c r="U45" s="9"/>
    </row>
    <row r="46" ht="14.25" customHeight="1">
      <c r="A46" s="11" t="s">
        <v>133</v>
      </c>
      <c r="B46" t="s">
        <v>134</v>
      </c>
      <c r="I46" s="27"/>
      <c r="J46" s="27" t="str">
        <f>IF('דיווח עו"ז'!B46="",IF(OR('דיווח עו"ז'!C46&lt;&gt;"",'דיווח עו"ז'!D46&lt;&gt;"",'דיווח עו"ז'!E46&lt;&gt;"",'דיווח עו"ז'!F46&lt;&gt;"",'דיווח עו"ז'!G46&lt;&gt;"",'דיווח עו"ז'!H46&lt;&gt;"",'דיווח עו"ז'!J46&lt;&gt;"",'דיווח עו"ז'!K46&lt;&gt;"",'דיווח עו"ז'!L46&lt;&gt;""),1,""),"")</f>
        <v/>
      </c>
      <c r="K46" s="27" t="str">
        <f>IF('דיווח עו"ז'!C46="",IF(OR('דיווח עו"ז'!D46&lt;&gt;"",'דיווח עו"ז'!E46&lt;&gt;"",'דיווח עו"ז'!F46&lt;&gt;"",'דיווח עו"ז'!G46&lt;&gt;"",'דיווח עו"ז'!H46&lt;&gt;"",'דיווח עו"ז'!J46&lt;&gt;"",'דיווח עו"ז'!K46&lt;&gt;"",'דיווח עו"ז'!L46&lt;&gt;""),1,""),"")</f>
        <v/>
      </c>
      <c r="L46" s="27" t="str">
        <f>IF('דיווח עו"ז'!D46="",IF(OR('דיווח עו"ז'!E46&lt;&gt;"",'דיווח עו"ז'!F46&lt;&gt;"",'דיווח עו"ז'!G46&lt;&gt;"",'דיווח עו"ז'!H46&lt;&gt;"",'דיווח עו"ז'!J46&lt;&gt;"",'דיווח עו"ז'!K46&lt;&gt;"",'דיווח עו"ז'!L46&lt;&gt;""),1,""),"")</f>
        <v/>
      </c>
      <c r="M46" s="27" t="str">
        <f>IF('דיווח עו"ז'!E46="",IF(OR('דיווח עו"ז'!F46&lt;&gt;"",'דיווח עו"ז'!G46&lt;&gt;"",'דיווח עו"ז'!H46&lt;&gt;"",'דיווח עו"ז'!J46&lt;&gt;"",'דיווח עו"ז'!K46&lt;&gt;"",'דיווח עו"ז'!L46&lt;&gt;""),1,""),"")</f>
        <v/>
      </c>
      <c r="N46" s="27"/>
      <c r="O46" s="27" t="str">
        <f>IF('דיווח עו"ז'!G46="",IF(OR('דיווח עו"ז'!H46&lt;&gt;"",'דיווח עו"ז'!J46&lt;&gt;"",'דיווח עו"ז'!K46&lt;&gt;"",'דיווח עו"ז'!L46&lt;&gt;""),1,""),"")</f>
        <v/>
      </c>
      <c r="P46" s="27" t="str">
        <f>IF('דיווח עו"ז'!H46="",IF(OR('דיווח עו"ז'!J46&lt;&gt;"",'דיווח עו"ז'!K46&lt;&gt;"",'דיווח עו"ז'!L46&lt;&gt;""),1,""),"")</f>
        <v/>
      </c>
      <c r="Q46" s="27">
        <f>IF(AND('דיווח עו"ז'!G46&gt;1,'דיווח עו"ז'!G46&lt;'דיווח עו"ז'!E46),2,0)</f>
        <v>0</v>
      </c>
      <c r="R46" s="27">
        <f>IF(AND(Q46=0,'דיווח עו"ז'!H46&gt;1,'דיווח עו"ז'!H46&lt;'דיווח עו"ז'!G46),3,0)</f>
        <v>0</v>
      </c>
      <c r="S46" s="27" t="str">
        <f>IF(OR('דיווח עו"ז'!O46="",'דיווח עו"ז'!O46="כ",'דיווח עו"ז'!O46="ל"),"",1)</f>
        <v/>
      </c>
      <c r="T46" s="27" t="str">
        <f>IF(OR('דיווח עו"ז'!P46="",'דיווח עו"ז'!P46="כ",'דיווח עו"ז'!P46="ל"),"",1)</f>
        <v/>
      </c>
      <c r="U46" s="9"/>
    </row>
    <row r="47" ht="14.25" customHeight="1">
      <c r="A47" s="11" t="s">
        <v>135</v>
      </c>
      <c r="B47" t="s">
        <v>136</v>
      </c>
      <c r="I47" s="27"/>
      <c r="J47" s="27" t="str">
        <f>IF('דיווח עו"ז'!B47="",IF(OR('דיווח עו"ז'!C47&lt;&gt;"",'דיווח עו"ז'!D47&lt;&gt;"",'דיווח עו"ז'!E47&lt;&gt;"",'דיווח עו"ז'!F47&lt;&gt;"",'דיווח עו"ז'!G47&lt;&gt;"",'דיווח עו"ז'!H47&lt;&gt;"",'דיווח עו"ז'!J47&lt;&gt;"",'דיווח עו"ז'!K47&lt;&gt;"",'דיווח עו"ז'!L47&lt;&gt;""),1,""),"")</f>
        <v/>
      </c>
      <c r="K47" s="27" t="str">
        <f>IF('דיווח עו"ז'!C47="",IF(OR('דיווח עו"ז'!D47&lt;&gt;"",'דיווח עו"ז'!E47&lt;&gt;"",'דיווח עו"ז'!F47&lt;&gt;"",'דיווח עו"ז'!G47&lt;&gt;"",'דיווח עו"ז'!H47&lt;&gt;"",'דיווח עו"ז'!J47&lt;&gt;"",'דיווח עו"ז'!K47&lt;&gt;"",'דיווח עו"ז'!L47&lt;&gt;""),1,""),"")</f>
        <v/>
      </c>
      <c r="L47" s="27" t="str">
        <f>IF('דיווח עו"ז'!D47="",IF(OR('דיווח עו"ז'!E47&lt;&gt;"",'דיווח עו"ז'!F47&lt;&gt;"",'דיווח עו"ז'!G47&lt;&gt;"",'דיווח עו"ז'!H47&lt;&gt;"",'דיווח עו"ז'!J47&lt;&gt;"",'דיווח עו"ז'!K47&lt;&gt;"",'דיווח עו"ז'!L47&lt;&gt;""),1,""),"")</f>
        <v/>
      </c>
      <c r="M47" s="27" t="str">
        <f>IF('דיווח עו"ז'!E47="",IF(OR('דיווח עו"ז'!F47&lt;&gt;"",'דיווח עו"ז'!G47&lt;&gt;"",'דיווח עו"ז'!H47&lt;&gt;"",'דיווח עו"ז'!J47&lt;&gt;"",'דיווח עו"ז'!K47&lt;&gt;"",'דיווח עו"ז'!L47&lt;&gt;""),1,""),"")</f>
        <v/>
      </c>
      <c r="N47" s="27"/>
      <c r="O47" s="27" t="str">
        <f>IF('דיווח עו"ז'!G47="",IF(OR('דיווח עו"ז'!H47&lt;&gt;"",'דיווח עו"ז'!J47&lt;&gt;"",'דיווח עו"ז'!K47&lt;&gt;"",'דיווח עו"ז'!L47&lt;&gt;""),1,""),"")</f>
        <v/>
      </c>
      <c r="P47" s="27" t="str">
        <f>IF('דיווח עו"ז'!H47="",IF(OR('דיווח עו"ז'!J47&lt;&gt;"",'דיווח עו"ז'!K47&lt;&gt;"",'דיווח עו"ז'!L47&lt;&gt;""),1,""),"")</f>
        <v/>
      </c>
      <c r="Q47" s="27">
        <f>IF(AND('דיווח עו"ז'!G47&gt;1,'דיווח עו"ז'!G47&lt;'דיווח עו"ז'!E47),2,0)</f>
        <v>0</v>
      </c>
      <c r="R47" s="27">
        <f>IF(AND(Q47=0,'דיווח עו"ז'!H47&gt;1,'דיווח עו"ז'!H47&lt;'דיווח עו"ז'!G47),3,0)</f>
        <v>0</v>
      </c>
      <c r="S47" s="27" t="str">
        <f>IF(OR('דיווח עו"ז'!O47="",'דיווח עו"ז'!O47="כ",'דיווח עו"ז'!O47="ל"),"",1)</f>
        <v/>
      </c>
      <c r="T47" s="27" t="str">
        <f>IF(OR('דיווח עו"ז'!P47="",'דיווח עו"ז'!P47="כ",'דיווח עו"ז'!P47="ל"),"",1)</f>
        <v/>
      </c>
      <c r="U47" s="9"/>
    </row>
    <row r="48" ht="14.25" customHeight="1">
      <c r="A48" s="11" t="s">
        <v>137</v>
      </c>
      <c r="B48" t="s">
        <v>138</v>
      </c>
      <c r="I48" s="27"/>
      <c r="J48" s="27" t="str">
        <f>IF('דיווח עו"ז'!B48="",IF(OR('דיווח עו"ז'!C48&lt;&gt;"",'דיווח עו"ז'!D48&lt;&gt;"",'דיווח עו"ז'!E48&lt;&gt;"",'דיווח עו"ז'!F48&lt;&gt;"",'דיווח עו"ז'!G48&lt;&gt;"",'דיווח עו"ז'!H48&lt;&gt;"",'דיווח עו"ז'!J48&lt;&gt;"",'דיווח עו"ז'!K48&lt;&gt;"",'דיווח עו"ז'!L48&lt;&gt;""),1,""),"")</f>
        <v/>
      </c>
      <c r="K48" s="27" t="str">
        <f>IF('דיווח עו"ז'!C48="",IF(OR('דיווח עו"ז'!D48&lt;&gt;"",'דיווח עו"ז'!E48&lt;&gt;"",'דיווח עו"ז'!F48&lt;&gt;"",'דיווח עו"ז'!G48&lt;&gt;"",'דיווח עו"ז'!H48&lt;&gt;"",'דיווח עו"ז'!J48&lt;&gt;"",'דיווח עו"ז'!K48&lt;&gt;"",'דיווח עו"ז'!L48&lt;&gt;""),1,""),"")</f>
        <v/>
      </c>
      <c r="L48" s="27" t="str">
        <f>IF('דיווח עו"ז'!D48="",IF(OR('דיווח עו"ז'!E48&lt;&gt;"",'דיווח עו"ז'!F48&lt;&gt;"",'דיווח עו"ז'!G48&lt;&gt;"",'דיווח עו"ז'!H48&lt;&gt;"",'דיווח עו"ז'!J48&lt;&gt;"",'דיווח עו"ז'!K48&lt;&gt;"",'דיווח עו"ז'!L48&lt;&gt;""),1,""),"")</f>
        <v/>
      </c>
      <c r="M48" s="27" t="str">
        <f>IF('דיווח עו"ז'!E48="",IF(OR('דיווח עו"ז'!F48&lt;&gt;"",'דיווח עו"ז'!G48&lt;&gt;"",'דיווח עו"ז'!H48&lt;&gt;"",'דיווח עו"ז'!J48&lt;&gt;"",'דיווח עו"ז'!K48&lt;&gt;"",'דיווח עו"ז'!L48&lt;&gt;""),1,""),"")</f>
        <v/>
      </c>
      <c r="N48" s="27"/>
      <c r="O48" s="27" t="str">
        <f>IF('דיווח עו"ז'!G48="",IF(OR('דיווח עו"ז'!H48&lt;&gt;"",'דיווח עו"ז'!J48&lt;&gt;"",'דיווח עו"ז'!K48&lt;&gt;"",'דיווח עו"ז'!L48&lt;&gt;""),1,""),"")</f>
        <v/>
      </c>
      <c r="P48" s="27" t="str">
        <f>IF('דיווח עו"ז'!H48="",IF(OR('דיווח עו"ז'!J48&lt;&gt;"",'דיווח עו"ז'!K48&lt;&gt;"",'דיווח עו"ז'!L48&lt;&gt;""),1,""),"")</f>
        <v/>
      </c>
      <c r="Q48" s="27">
        <f>IF(AND('דיווח עו"ז'!G48&gt;1,'דיווח עו"ז'!G48&lt;'דיווח עו"ז'!E48),2,0)</f>
        <v>0</v>
      </c>
      <c r="R48" s="27">
        <f>IF(AND(Q48=0,'דיווח עו"ז'!H48&gt;1,'דיווח עו"ז'!H48&lt;'דיווח עו"ז'!G48),3,0)</f>
        <v>0</v>
      </c>
      <c r="S48" s="27" t="str">
        <f>IF(OR('דיווח עו"ז'!O48="",'דיווח עו"ז'!O48="כ",'דיווח עו"ז'!O48="ל"),"",1)</f>
        <v/>
      </c>
      <c r="T48" s="27" t="str">
        <f>IF(OR('דיווח עו"ז'!P48="",'דיווח עו"ז'!P48="כ",'דיווח עו"ז'!P48="ל"),"",1)</f>
        <v/>
      </c>
      <c r="U48" s="9"/>
    </row>
    <row r="49" ht="14.25" customHeight="1">
      <c r="A49" s="11" t="s">
        <v>139</v>
      </c>
      <c r="B49" t="s">
        <v>140</v>
      </c>
      <c r="I49" s="27"/>
      <c r="J49" s="27" t="str">
        <f>IF('דיווח עו"ז'!B49="",IF(OR('דיווח עו"ז'!C49&lt;&gt;"",'דיווח עו"ז'!D49&lt;&gt;"",'דיווח עו"ז'!E49&lt;&gt;"",'דיווח עו"ז'!F49&lt;&gt;"",'דיווח עו"ז'!G49&lt;&gt;"",'דיווח עו"ז'!H49&lt;&gt;"",'דיווח עו"ז'!J49&lt;&gt;"",'דיווח עו"ז'!K49&lt;&gt;"",'דיווח עו"ז'!L49&lt;&gt;""),1,""),"")</f>
        <v/>
      </c>
      <c r="K49" s="27" t="str">
        <f>IF('דיווח עו"ז'!C49="",IF(OR('דיווח עו"ז'!D49&lt;&gt;"",'דיווח עו"ז'!E49&lt;&gt;"",'דיווח עו"ז'!F49&lt;&gt;"",'דיווח עו"ז'!G49&lt;&gt;"",'דיווח עו"ז'!H49&lt;&gt;"",'דיווח עו"ז'!J49&lt;&gt;"",'דיווח עו"ז'!K49&lt;&gt;"",'דיווח עו"ז'!L49&lt;&gt;""),1,""),"")</f>
        <v/>
      </c>
      <c r="L49" s="27" t="str">
        <f>IF('דיווח עו"ז'!D49="",IF(OR('דיווח עו"ז'!E49&lt;&gt;"",'דיווח עו"ז'!F49&lt;&gt;"",'דיווח עו"ז'!G49&lt;&gt;"",'דיווח עו"ז'!H49&lt;&gt;"",'דיווח עו"ז'!J49&lt;&gt;"",'דיווח עו"ז'!K49&lt;&gt;"",'דיווח עו"ז'!L49&lt;&gt;""),1,""),"")</f>
        <v/>
      </c>
      <c r="M49" s="27" t="str">
        <f>IF('דיווח עו"ז'!E49="",IF(OR('דיווח עו"ז'!F49&lt;&gt;"",'דיווח עו"ז'!G49&lt;&gt;"",'דיווח עו"ז'!H49&lt;&gt;"",'דיווח עו"ז'!J49&lt;&gt;"",'דיווח עו"ז'!K49&lt;&gt;"",'דיווח עו"ז'!L49&lt;&gt;""),1,""),"")</f>
        <v/>
      </c>
      <c r="N49" s="27"/>
      <c r="O49" s="27" t="str">
        <f>IF('דיווח עו"ז'!G49="",IF(OR('דיווח עו"ז'!H49&lt;&gt;"",'דיווח עו"ז'!J49&lt;&gt;"",'דיווח עו"ז'!K49&lt;&gt;"",'דיווח עו"ז'!L49&lt;&gt;""),1,""),"")</f>
        <v/>
      </c>
      <c r="P49" s="27" t="str">
        <f>IF('דיווח עו"ז'!H49="",IF(OR('דיווח עו"ז'!J49&lt;&gt;"",'דיווח עו"ז'!K49&lt;&gt;"",'דיווח עו"ז'!L49&lt;&gt;""),1,""),"")</f>
        <v/>
      </c>
      <c r="Q49" s="27">
        <f>IF(AND('דיווח עו"ז'!G49&gt;1,'דיווח עו"ז'!G49&lt;'דיווח עו"ז'!E49),2,0)</f>
        <v>0</v>
      </c>
      <c r="R49" s="27">
        <f>IF(AND(Q49=0,'דיווח עו"ז'!H49&gt;1,'דיווח עו"ז'!H49&lt;'דיווח עו"ז'!G49),3,0)</f>
        <v>0</v>
      </c>
      <c r="S49" s="27" t="str">
        <f>IF(OR('דיווח עו"ז'!O49="",'דיווח עו"ז'!O49="כ",'דיווח עו"ז'!O49="ל"),"",1)</f>
        <v/>
      </c>
      <c r="T49" s="27" t="str">
        <f>IF(OR('דיווח עו"ז'!P49="",'דיווח עו"ז'!P49="כ",'דיווח עו"ז'!P49="ל"),"",1)</f>
        <v/>
      </c>
      <c r="U49" s="9"/>
    </row>
    <row r="50" ht="14.25" customHeight="1">
      <c r="A50" s="11" t="s">
        <v>141</v>
      </c>
      <c r="B50" t="s">
        <v>142</v>
      </c>
      <c r="I50" s="27"/>
      <c r="J50" s="27" t="str">
        <f>IF('דיווח עו"ז'!B50="",IF(OR('דיווח עו"ז'!C50&lt;&gt;"",'דיווח עו"ז'!D50&lt;&gt;"",'דיווח עו"ז'!E50&lt;&gt;"",'דיווח עו"ז'!F50&lt;&gt;"",'דיווח עו"ז'!G50&lt;&gt;"",'דיווח עו"ז'!H50&lt;&gt;"",'דיווח עו"ז'!J50&lt;&gt;"",'דיווח עו"ז'!K50&lt;&gt;"",'דיווח עו"ז'!L50&lt;&gt;""),1,""),"")</f>
        <v/>
      </c>
      <c r="K50" s="27" t="str">
        <f>IF('דיווח עו"ז'!C50="",IF(OR('דיווח עו"ז'!D50&lt;&gt;"",'דיווח עו"ז'!E50&lt;&gt;"",'דיווח עו"ז'!F50&lt;&gt;"",'דיווח עו"ז'!G50&lt;&gt;"",'דיווח עו"ז'!H50&lt;&gt;"",'דיווח עו"ז'!J50&lt;&gt;"",'דיווח עו"ז'!K50&lt;&gt;"",'דיווח עו"ז'!L50&lt;&gt;""),1,""),"")</f>
        <v/>
      </c>
      <c r="L50" s="27" t="str">
        <f>IF('דיווח עו"ז'!D50="",IF(OR('דיווח עו"ז'!E50&lt;&gt;"",'דיווח עו"ז'!F50&lt;&gt;"",'דיווח עו"ז'!G50&lt;&gt;"",'דיווח עו"ז'!H50&lt;&gt;"",'דיווח עו"ז'!J50&lt;&gt;"",'דיווח עו"ז'!K50&lt;&gt;"",'דיווח עו"ז'!L50&lt;&gt;""),1,""),"")</f>
        <v/>
      </c>
      <c r="M50" s="27" t="str">
        <f>IF('דיווח עו"ז'!E50="",IF(OR('דיווח עו"ז'!F50&lt;&gt;"",'דיווח עו"ז'!G50&lt;&gt;"",'דיווח עו"ז'!H50&lt;&gt;"",'דיווח עו"ז'!J50&lt;&gt;"",'דיווח עו"ז'!K50&lt;&gt;"",'דיווח עו"ז'!L50&lt;&gt;""),1,""),"")</f>
        <v/>
      </c>
      <c r="N50" s="27"/>
      <c r="O50" s="27" t="str">
        <f>IF('דיווח עו"ז'!G50="",IF(OR('דיווח עו"ז'!H50&lt;&gt;"",'דיווח עו"ז'!J50&lt;&gt;"",'דיווח עו"ז'!K50&lt;&gt;"",'דיווח עו"ז'!L50&lt;&gt;""),1,""),"")</f>
        <v/>
      </c>
      <c r="P50" s="27" t="str">
        <f>IF('דיווח עו"ז'!H50="",IF(OR('דיווח עו"ז'!J50&lt;&gt;"",'דיווח עו"ז'!K50&lt;&gt;"",'דיווח עו"ז'!L50&lt;&gt;""),1,""),"")</f>
        <v/>
      </c>
      <c r="Q50" s="27">
        <f>IF(AND('דיווח עו"ז'!G50&gt;1,'דיווח עו"ז'!G50&lt;'דיווח עו"ז'!E50),2,0)</f>
        <v>0</v>
      </c>
      <c r="R50" s="27">
        <f>IF(AND(Q50=0,'דיווח עו"ז'!H50&gt;1,'דיווח עו"ז'!H50&lt;'דיווח עו"ז'!G50),3,0)</f>
        <v>0</v>
      </c>
      <c r="S50" s="27" t="str">
        <f>IF(OR('דיווח עו"ז'!O50="",'דיווח עו"ז'!O50="כ",'דיווח עו"ז'!O50="ל"),"",1)</f>
        <v/>
      </c>
      <c r="T50" s="27" t="str">
        <f>IF(OR('דיווח עו"ז'!P50="",'דיווח עו"ז'!P50="כ",'דיווח עו"ז'!P50="ל"),"",1)</f>
        <v/>
      </c>
      <c r="U50" s="9"/>
    </row>
    <row r="51" ht="14.25" customHeight="1">
      <c r="A51" s="11" t="s">
        <v>143</v>
      </c>
      <c r="B51" t="s">
        <v>144</v>
      </c>
      <c r="I51" s="27"/>
      <c r="J51" s="27" t="str">
        <f>IF('דיווח עו"ז'!B51="",IF(OR('דיווח עו"ז'!C51&lt;&gt;"",'דיווח עו"ז'!D51&lt;&gt;"",'דיווח עו"ז'!E51&lt;&gt;"",'דיווח עו"ז'!F51&lt;&gt;"",'דיווח עו"ז'!G51&lt;&gt;"",'דיווח עו"ז'!H51&lt;&gt;"",'דיווח עו"ז'!J51&lt;&gt;"",'דיווח עו"ז'!K51&lt;&gt;"",'דיווח עו"ז'!L51&lt;&gt;""),1,""),"")</f>
        <v/>
      </c>
      <c r="K51" s="27" t="str">
        <f>IF('דיווח עו"ז'!C51="",IF(OR('דיווח עו"ז'!D51&lt;&gt;"",'דיווח עו"ז'!E51&lt;&gt;"",'דיווח עו"ז'!F51&lt;&gt;"",'דיווח עו"ז'!G51&lt;&gt;"",'דיווח עו"ז'!H51&lt;&gt;"",'דיווח עו"ז'!J51&lt;&gt;"",'דיווח עו"ז'!K51&lt;&gt;"",'דיווח עו"ז'!L51&lt;&gt;""),1,""),"")</f>
        <v/>
      </c>
      <c r="L51" s="27" t="str">
        <f>IF('דיווח עו"ז'!D51="",IF(OR('דיווח עו"ז'!E51&lt;&gt;"",'דיווח עו"ז'!F51&lt;&gt;"",'דיווח עו"ז'!G51&lt;&gt;"",'דיווח עו"ז'!H51&lt;&gt;"",'דיווח עו"ז'!J51&lt;&gt;"",'דיווח עו"ז'!K51&lt;&gt;"",'דיווח עו"ז'!L51&lt;&gt;""),1,""),"")</f>
        <v/>
      </c>
      <c r="M51" s="27" t="str">
        <f>IF('דיווח עו"ז'!E51="",IF(OR('דיווח עו"ז'!F51&lt;&gt;"",'דיווח עו"ז'!G51&lt;&gt;"",'דיווח עו"ז'!H51&lt;&gt;"",'דיווח עו"ז'!J51&lt;&gt;"",'דיווח עו"ז'!K51&lt;&gt;"",'דיווח עו"ז'!L51&lt;&gt;""),1,""),"")</f>
        <v/>
      </c>
      <c r="N51" s="27"/>
      <c r="O51" s="27" t="str">
        <f>IF('דיווח עו"ז'!G51="",IF(OR('דיווח עו"ז'!H51&lt;&gt;"",'דיווח עו"ז'!J51&lt;&gt;"",'דיווח עו"ז'!K51&lt;&gt;"",'דיווח עו"ז'!L51&lt;&gt;""),1,""),"")</f>
        <v/>
      </c>
      <c r="P51" s="27" t="str">
        <f>IF('דיווח עו"ז'!H51="",IF(OR('דיווח עו"ז'!J51&lt;&gt;"",'דיווח עו"ז'!K51&lt;&gt;"",'דיווח עו"ז'!L51&lt;&gt;""),1,""),"")</f>
        <v/>
      </c>
      <c r="Q51" s="27">
        <f>IF(AND('דיווח עו"ז'!G51&gt;1,'דיווח עו"ז'!G51&lt;'דיווח עו"ז'!E51),2,0)</f>
        <v>0</v>
      </c>
      <c r="R51" s="27">
        <f>IF(AND(Q51=0,'דיווח עו"ז'!H51&gt;1,'דיווח עו"ז'!H51&lt;'דיווח עו"ז'!G51),3,0)</f>
        <v>0</v>
      </c>
      <c r="S51" s="27" t="str">
        <f>IF(OR('דיווח עו"ז'!O51="",'דיווח עו"ז'!O51="כ",'דיווח עו"ז'!O51="ל"),"",1)</f>
        <v/>
      </c>
      <c r="T51" s="27" t="str">
        <f>IF(OR('דיווח עו"ז'!P51="",'דיווח עו"ז'!P51="כ",'דיווח עו"ז'!P51="ל"),"",1)</f>
        <v/>
      </c>
      <c r="U51" s="9"/>
    </row>
    <row r="52" ht="14.25" customHeight="1">
      <c r="A52" s="11" t="s">
        <v>145</v>
      </c>
      <c r="B52" t="s">
        <v>146</v>
      </c>
      <c r="I52" s="27"/>
      <c r="J52" s="27" t="str">
        <f>IF('דיווח עו"ז'!B52="",IF(OR('דיווח עו"ז'!C52&lt;&gt;"",'דיווח עו"ז'!D52&lt;&gt;"",'דיווח עו"ז'!E52&lt;&gt;"",'דיווח עו"ז'!F52&lt;&gt;"",'דיווח עו"ז'!G52&lt;&gt;"",'דיווח עו"ז'!H52&lt;&gt;"",'דיווח עו"ז'!J52&lt;&gt;"",'דיווח עו"ז'!K52&lt;&gt;"",'דיווח עו"ז'!L52&lt;&gt;""),1,""),"")</f>
        <v/>
      </c>
      <c r="K52" s="27" t="str">
        <f>IF('דיווח עו"ז'!C52="",IF(OR('דיווח עו"ז'!D52&lt;&gt;"",'דיווח עו"ז'!E52&lt;&gt;"",'דיווח עו"ז'!F52&lt;&gt;"",'דיווח עו"ז'!G52&lt;&gt;"",'דיווח עו"ז'!H52&lt;&gt;"",'דיווח עו"ז'!J52&lt;&gt;"",'דיווח עו"ז'!K52&lt;&gt;"",'דיווח עו"ז'!L52&lt;&gt;""),1,""),"")</f>
        <v/>
      </c>
      <c r="L52" s="27" t="str">
        <f>IF('דיווח עו"ז'!D52="",IF(OR('דיווח עו"ז'!E52&lt;&gt;"",'דיווח עו"ז'!F52&lt;&gt;"",'דיווח עו"ז'!G52&lt;&gt;"",'דיווח עו"ז'!H52&lt;&gt;"",'דיווח עו"ז'!J52&lt;&gt;"",'דיווח עו"ז'!K52&lt;&gt;"",'דיווח עו"ז'!L52&lt;&gt;""),1,""),"")</f>
        <v/>
      </c>
      <c r="M52" s="27" t="str">
        <f>IF('דיווח עו"ז'!E52="",IF(OR('דיווח עו"ז'!F52&lt;&gt;"",'דיווח עו"ז'!G52&lt;&gt;"",'דיווח עו"ז'!H52&lt;&gt;"",'דיווח עו"ז'!J52&lt;&gt;"",'דיווח עו"ז'!K52&lt;&gt;"",'דיווח עו"ז'!L52&lt;&gt;""),1,""),"")</f>
        <v/>
      </c>
      <c r="N52" s="27"/>
      <c r="O52" s="27" t="str">
        <f>IF('דיווח עו"ז'!G52="",IF(OR('דיווח עו"ז'!H52&lt;&gt;"",'דיווח עו"ז'!J52&lt;&gt;"",'דיווח עו"ז'!K52&lt;&gt;"",'דיווח עו"ז'!L52&lt;&gt;""),1,""),"")</f>
        <v/>
      </c>
      <c r="P52" s="27" t="str">
        <f>IF('דיווח עו"ז'!H52="",IF(OR('דיווח עו"ז'!J52&lt;&gt;"",'דיווח עו"ז'!K52&lt;&gt;"",'דיווח עו"ז'!L52&lt;&gt;""),1,""),"")</f>
        <v/>
      </c>
      <c r="Q52" s="27">
        <f>IF(AND('דיווח עו"ז'!G52&gt;1,'דיווח עו"ז'!G52&lt;'דיווח עו"ז'!E52),2,0)</f>
        <v>0</v>
      </c>
      <c r="R52" s="27">
        <f>IF(AND(Q52=0,'דיווח עו"ז'!H52&gt;1,'דיווח עו"ז'!H52&lt;'דיווח עו"ז'!G52),3,0)</f>
        <v>0</v>
      </c>
      <c r="S52" s="27" t="str">
        <f>IF(OR('דיווח עו"ז'!O52="",'דיווח עו"ז'!O52="כ",'דיווח עו"ז'!O52="ל"),"",1)</f>
        <v/>
      </c>
      <c r="T52" s="27" t="str">
        <f>IF(OR('דיווח עו"ז'!P52="",'דיווח עו"ז'!P52="כ",'דיווח עו"ז'!P52="ל"),"",1)</f>
        <v/>
      </c>
      <c r="U52" s="9"/>
    </row>
    <row r="53" ht="14.25" customHeight="1">
      <c r="A53" s="11" t="s">
        <v>147</v>
      </c>
      <c r="B53" t="s">
        <v>148</v>
      </c>
      <c r="I53" s="27"/>
      <c r="J53" s="27" t="str">
        <f>IF('דיווח עו"ז'!B53="",IF(OR('דיווח עו"ז'!C53&lt;&gt;"",'דיווח עו"ז'!D53&lt;&gt;"",'דיווח עו"ז'!E53&lt;&gt;"",'דיווח עו"ז'!F53&lt;&gt;"",'דיווח עו"ז'!G53&lt;&gt;"",'דיווח עו"ז'!H53&lt;&gt;"",'דיווח עו"ז'!J53&lt;&gt;"",'דיווח עו"ז'!K53&lt;&gt;"",'דיווח עו"ז'!L53&lt;&gt;""),1,""),"")</f>
        <v/>
      </c>
      <c r="K53" s="27" t="str">
        <f>IF('דיווח עו"ז'!C53="",IF(OR('דיווח עו"ז'!D53&lt;&gt;"",'דיווח עו"ז'!E53&lt;&gt;"",'דיווח עו"ז'!F53&lt;&gt;"",'דיווח עו"ז'!G53&lt;&gt;"",'דיווח עו"ז'!H53&lt;&gt;"",'דיווח עו"ז'!J53&lt;&gt;"",'דיווח עו"ז'!K53&lt;&gt;"",'דיווח עו"ז'!L53&lt;&gt;""),1,""),"")</f>
        <v/>
      </c>
      <c r="L53" s="27" t="str">
        <f>IF('דיווח עו"ז'!D53="",IF(OR('דיווח עו"ז'!E53&lt;&gt;"",'דיווח עו"ז'!F53&lt;&gt;"",'דיווח עו"ז'!G53&lt;&gt;"",'דיווח עו"ז'!H53&lt;&gt;"",'דיווח עו"ז'!J53&lt;&gt;"",'דיווח עו"ז'!K53&lt;&gt;"",'דיווח עו"ז'!L53&lt;&gt;""),1,""),"")</f>
        <v/>
      </c>
      <c r="M53" s="27" t="str">
        <f>IF('דיווח עו"ז'!E53="",IF(OR('דיווח עו"ז'!F53&lt;&gt;"",'דיווח עו"ז'!G53&lt;&gt;"",'דיווח עו"ז'!H53&lt;&gt;"",'דיווח עו"ז'!J53&lt;&gt;"",'דיווח עו"ז'!K53&lt;&gt;"",'דיווח עו"ז'!L53&lt;&gt;""),1,""),"")</f>
        <v/>
      </c>
      <c r="N53" s="27"/>
      <c r="O53" s="27" t="str">
        <f>IF('דיווח עו"ז'!G53="",IF(OR('דיווח עו"ז'!H53&lt;&gt;"",'דיווח עו"ז'!J53&lt;&gt;"",'דיווח עו"ז'!K53&lt;&gt;"",'דיווח עו"ז'!L53&lt;&gt;""),1,""),"")</f>
        <v/>
      </c>
      <c r="P53" s="27" t="str">
        <f>IF('דיווח עו"ז'!H53="",IF(OR('דיווח עו"ז'!J53&lt;&gt;"",'דיווח עו"ז'!K53&lt;&gt;"",'דיווח עו"ז'!L53&lt;&gt;""),1,""),"")</f>
        <v/>
      </c>
      <c r="Q53" s="27">
        <f>IF(AND('דיווח עו"ז'!G53&gt;1,'דיווח עו"ז'!G53&lt;'דיווח עו"ז'!E53),2,0)</f>
        <v>0</v>
      </c>
      <c r="R53" s="27">
        <f>IF(AND(Q53=0,'דיווח עו"ז'!H53&gt;1,'דיווח עו"ז'!H53&lt;'דיווח עו"ז'!G53),3,0)</f>
        <v>0</v>
      </c>
      <c r="S53" s="27" t="str">
        <f>IF(OR('דיווח עו"ז'!O53="",'דיווח עו"ז'!O53="כ",'דיווח עו"ז'!O53="ל"),"",1)</f>
        <v/>
      </c>
      <c r="T53" s="27" t="str">
        <f>IF(OR('דיווח עו"ז'!P53="",'דיווח עו"ז'!P53="כ",'דיווח עו"ז'!P53="ל"),"",1)</f>
        <v/>
      </c>
      <c r="U53" s="9"/>
    </row>
    <row r="54" ht="14.25" customHeight="1">
      <c r="A54" s="11" t="s">
        <v>149</v>
      </c>
      <c r="B54" t="s">
        <v>150</v>
      </c>
      <c r="I54" s="27"/>
      <c r="J54" s="27" t="str">
        <f>IF('דיווח עו"ז'!B54="",IF(OR('דיווח עו"ז'!C54&lt;&gt;"",'דיווח עו"ז'!D54&lt;&gt;"",'דיווח עו"ז'!E54&lt;&gt;"",'דיווח עו"ז'!F54&lt;&gt;"",'דיווח עו"ז'!G54&lt;&gt;"",'דיווח עו"ז'!H54&lt;&gt;"",'דיווח עו"ז'!J54&lt;&gt;"",'דיווח עו"ז'!K54&lt;&gt;"",'דיווח עו"ז'!L54&lt;&gt;""),1,""),"")</f>
        <v/>
      </c>
      <c r="K54" s="27" t="str">
        <f>IF('דיווח עו"ז'!C54="",IF(OR('דיווח עו"ז'!D54&lt;&gt;"",'דיווח עו"ז'!E54&lt;&gt;"",'דיווח עו"ז'!F54&lt;&gt;"",'דיווח עו"ז'!G54&lt;&gt;"",'דיווח עו"ז'!H54&lt;&gt;"",'דיווח עו"ז'!J54&lt;&gt;"",'דיווח עו"ז'!K54&lt;&gt;"",'דיווח עו"ז'!L54&lt;&gt;""),1,""),"")</f>
        <v/>
      </c>
      <c r="L54" s="27" t="str">
        <f>IF('דיווח עו"ז'!D54="",IF(OR('דיווח עו"ז'!E54&lt;&gt;"",'דיווח עו"ז'!F54&lt;&gt;"",'דיווח עו"ז'!G54&lt;&gt;"",'דיווח עו"ז'!H54&lt;&gt;"",'דיווח עו"ז'!J54&lt;&gt;"",'דיווח עו"ז'!K54&lt;&gt;"",'דיווח עו"ז'!L54&lt;&gt;""),1,""),"")</f>
        <v/>
      </c>
      <c r="M54" s="27" t="str">
        <f>IF('דיווח עו"ז'!E54="",IF(OR('דיווח עו"ז'!F54&lt;&gt;"",'דיווח עו"ז'!G54&lt;&gt;"",'דיווח עו"ז'!H54&lt;&gt;"",'דיווח עו"ז'!J54&lt;&gt;"",'דיווח עו"ז'!K54&lt;&gt;"",'דיווח עו"ז'!L54&lt;&gt;""),1,""),"")</f>
        <v/>
      </c>
      <c r="N54" s="27"/>
      <c r="O54" s="27" t="str">
        <f>IF('דיווח עו"ז'!G54="",IF(OR('דיווח עו"ז'!H54&lt;&gt;"",'דיווח עו"ז'!J54&lt;&gt;"",'דיווח עו"ז'!K54&lt;&gt;"",'דיווח עו"ז'!L54&lt;&gt;""),1,""),"")</f>
        <v/>
      </c>
      <c r="P54" s="27" t="str">
        <f>IF('דיווח עו"ז'!H54="",IF(OR('דיווח עו"ז'!J54&lt;&gt;"",'דיווח עו"ז'!K54&lt;&gt;"",'דיווח עו"ז'!L54&lt;&gt;""),1,""),"")</f>
        <v/>
      </c>
      <c r="Q54" s="27">
        <f>IF(AND('דיווח עו"ז'!G54&gt;1,'דיווח עו"ז'!G54&lt;'דיווח עו"ז'!E54),2,0)</f>
        <v>0</v>
      </c>
      <c r="R54" s="27">
        <f>IF(AND(Q54=0,'דיווח עו"ז'!H54&gt;1,'דיווח עו"ז'!H54&lt;'דיווח עו"ז'!G54),3,0)</f>
        <v>0</v>
      </c>
      <c r="S54" s="27" t="str">
        <f>IF(OR('דיווח עו"ז'!O54="",'דיווח עו"ז'!O54="כ",'דיווח עו"ז'!O54="ל"),"",1)</f>
        <v/>
      </c>
      <c r="T54" s="27" t="str">
        <f>IF(OR('דיווח עו"ז'!P54="",'דיווח עו"ז'!P54="כ",'דיווח עו"ז'!P54="ל"),"",1)</f>
        <v/>
      </c>
      <c r="U54" s="9"/>
    </row>
    <row r="55" ht="14.25" customHeight="1">
      <c r="A55" s="11" t="s">
        <v>151</v>
      </c>
      <c r="B55" t="s">
        <v>152</v>
      </c>
      <c r="I55" s="27"/>
      <c r="J55" s="27" t="str">
        <f>IF('דיווח עו"ז'!B55="",IF(OR('דיווח עו"ז'!C55&lt;&gt;"",'דיווח עו"ז'!D55&lt;&gt;"",'דיווח עו"ז'!E55&lt;&gt;"",'דיווח עו"ז'!F55&lt;&gt;"",'דיווח עו"ז'!G55&lt;&gt;"",'דיווח עו"ז'!H55&lt;&gt;"",'דיווח עו"ז'!J55&lt;&gt;"",'דיווח עו"ז'!K55&lt;&gt;"",'דיווח עו"ז'!L55&lt;&gt;""),1,""),"")</f>
        <v/>
      </c>
      <c r="K55" s="27" t="str">
        <f>IF('דיווח עו"ז'!C55="",IF(OR('דיווח עו"ז'!D55&lt;&gt;"",'דיווח עו"ז'!E55&lt;&gt;"",'דיווח עו"ז'!F55&lt;&gt;"",'דיווח עו"ז'!G55&lt;&gt;"",'דיווח עו"ז'!H55&lt;&gt;"",'דיווח עו"ז'!J55&lt;&gt;"",'דיווח עו"ז'!K55&lt;&gt;"",'דיווח עו"ז'!L55&lt;&gt;""),1,""),"")</f>
        <v/>
      </c>
      <c r="L55" s="27" t="str">
        <f>IF('דיווח עו"ז'!D55="",IF(OR('דיווח עו"ז'!E55&lt;&gt;"",'דיווח עו"ז'!F55&lt;&gt;"",'דיווח עו"ז'!G55&lt;&gt;"",'דיווח עו"ז'!H55&lt;&gt;"",'דיווח עו"ז'!J55&lt;&gt;"",'דיווח עו"ז'!K55&lt;&gt;"",'דיווח עו"ז'!L55&lt;&gt;""),1,""),"")</f>
        <v/>
      </c>
      <c r="M55" s="27" t="str">
        <f>IF('דיווח עו"ז'!E55="",IF(OR('דיווח עו"ז'!F55&lt;&gt;"",'דיווח עו"ז'!G55&lt;&gt;"",'דיווח עו"ז'!H55&lt;&gt;"",'דיווח עו"ז'!J55&lt;&gt;"",'דיווח עו"ז'!K55&lt;&gt;"",'דיווח עו"ז'!L55&lt;&gt;""),1,""),"")</f>
        <v/>
      </c>
      <c r="N55" s="27"/>
      <c r="O55" s="27" t="str">
        <f>IF('דיווח עו"ז'!G55="",IF(OR('דיווח עו"ז'!H55&lt;&gt;"",'דיווח עו"ז'!J55&lt;&gt;"",'דיווח עו"ז'!K55&lt;&gt;"",'דיווח עו"ז'!L55&lt;&gt;""),1,""),"")</f>
        <v/>
      </c>
      <c r="P55" s="27" t="str">
        <f>IF('דיווח עו"ז'!H55="",IF(OR('דיווח עו"ז'!J55&lt;&gt;"",'דיווח עו"ז'!K55&lt;&gt;"",'דיווח עו"ז'!L55&lt;&gt;""),1,""),"")</f>
        <v/>
      </c>
      <c r="Q55" s="27">
        <f>IF(AND('דיווח עו"ז'!G55&gt;1,'דיווח עו"ז'!G55&lt;'דיווח עו"ז'!E55),2,0)</f>
        <v>0</v>
      </c>
      <c r="R55" s="27">
        <f>IF(AND(Q55=0,'דיווח עו"ז'!H55&gt;1,'דיווח עו"ז'!H55&lt;'דיווח עו"ז'!G55),3,0)</f>
        <v>0</v>
      </c>
      <c r="S55" s="27" t="str">
        <f>IF(OR('דיווח עו"ז'!O55="",'דיווח עו"ז'!O55="כ",'דיווח עו"ז'!O55="ל"),"",1)</f>
        <v/>
      </c>
      <c r="T55" s="27" t="str">
        <f>IF(OR('דיווח עו"ז'!P55="",'דיווח עו"ז'!P55="כ",'דיווח עו"ז'!P55="ל"),"",1)</f>
        <v/>
      </c>
      <c r="U55" s="9"/>
    </row>
    <row r="56" ht="14.25" customHeight="1">
      <c r="A56" s="11" t="s">
        <v>153</v>
      </c>
      <c r="B56" t="s">
        <v>154</v>
      </c>
      <c r="I56" s="27"/>
      <c r="J56" s="27" t="str">
        <f>IF('דיווח עו"ז'!B56="",IF(OR('דיווח עו"ז'!C56&lt;&gt;"",'דיווח עו"ז'!D56&lt;&gt;"",'דיווח עו"ז'!E56&lt;&gt;"",'דיווח עו"ז'!F56&lt;&gt;"",'דיווח עו"ז'!G56&lt;&gt;"",'דיווח עו"ז'!H56&lt;&gt;"",'דיווח עו"ז'!J56&lt;&gt;"",'דיווח עו"ז'!K56&lt;&gt;"",'דיווח עו"ז'!L56&lt;&gt;""),1,""),"")</f>
        <v/>
      </c>
      <c r="K56" s="27" t="str">
        <f>IF('דיווח עו"ז'!C56="",IF(OR('דיווח עו"ז'!D56&lt;&gt;"",'דיווח עו"ז'!E56&lt;&gt;"",'דיווח עו"ז'!F56&lt;&gt;"",'דיווח עו"ז'!G56&lt;&gt;"",'דיווח עו"ז'!H56&lt;&gt;"",'דיווח עו"ז'!J56&lt;&gt;"",'דיווח עו"ז'!K56&lt;&gt;"",'דיווח עו"ז'!L56&lt;&gt;""),1,""),"")</f>
        <v/>
      </c>
      <c r="L56" s="27" t="str">
        <f>IF('דיווח עו"ז'!D56="",IF(OR('דיווח עו"ז'!E56&lt;&gt;"",'דיווח עו"ז'!F56&lt;&gt;"",'דיווח עו"ז'!G56&lt;&gt;"",'דיווח עו"ז'!H56&lt;&gt;"",'דיווח עו"ז'!J56&lt;&gt;"",'דיווח עו"ז'!K56&lt;&gt;"",'דיווח עו"ז'!L56&lt;&gt;""),1,""),"")</f>
        <v/>
      </c>
      <c r="M56" s="27" t="str">
        <f>IF('דיווח עו"ז'!E56="",IF(OR('דיווח עו"ז'!F56&lt;&gt;"",'דיווח עו"ז'!G56&lt;&gt;"",'דיווח עו"ז'!H56&lt;&gt;"",'דיווח עו"ז'!J56&lt;&gt;"",'דיווח עו"ז'!K56&lt;&gt;"",'דיווח עו"ז'!L56&lt;&gt;""),1,""),"")</f>
        <v/>
      </c>
      <c r="N56" s="27"/>
      <c r="O56" s="27" t="str">
        <f>IF('דיווח עו"ז'!G56="",IF(OR('דיווח עו"ז'!H56&lt;&gt;"",'דיווח עו"ז'!J56&lt;&gt;"",'דיווח עו"ז'!K56&lt;&gt;"",'דיווח עו"ז'!L56&lt;&gt;""),1,""),"")</f>
        <v/>
      </c>
      <c r="P56" s="27" t="str">
        <f>IF('דיווח עו"ז'!H56="",IF(OR('דיווח עו"ז'!J56&lt;&gt;"",'דיווח עו"ז'!K56&lt;&gt;"",'דיווח עו"ז'!L56&lt;&gt;""),1,""),"")</f>
        <v/>
      </c>
      <c r="Q56" s="27">
        <f>IF(AND('דיווח עו"ז'!G56&gt;1,'דיווח עו"ז'!G56&lt;'דיווח עו"ז'!E56),2,0)</f>
        <v>0</v>
      </c>
      <c r="R56" s="27">
        <f>IF(AND(Q56=0,'דיווח עו"ז'!H56&gt;1,'דיווח עו"ז'!H56&lt;'דיווח עו"ז'!G56),3,0)</f>
        <v>0</v>
      </c>
      <c r="S56" s="27" t="str">
        <f>IF(OR('דיווח עו"ז'!O56="",'דיווח עו"ז'!O56="כ",'דיווח עו"ז'!O56="ל"),"",1)</f>
        <v/>
      </c>
      <c r="T56" s="27" t="str">
        <f>IF(OR('דיווח עו"ז'!P56="",'דיווח עו"ז'!P56="כ",'דיווח עו"ז'!P56="ל"),"",1)</f>
        <v/>
      </c>
      <c r="U56" s="9"/>
    </row>
    <row r="57" ht="14.25" customHeight="1">
      <c r="A57" s="11" t="s">
        <v>155</v>
      </c>
      <c r="B57" t="s">
        <v>156</v>
      </c>
      <c r="I57" s="27"/>
      <c r="J57" s="27" t="str">
        <f>IF('דיווח עו"ז'!B57="",IF(OR('דיווח עו"ז'!C57&lt;&gt;"",'דיווח עו"ז'!D57&lt;&gt;"",'דיווח עו"ז'!E57&lt;&gt;"",'דיווח עו"ז'!F57&lt;&gt;"",'דיווח עו"ז'!G57&lt;&gt;"",'דיווח עו"ז'!H57&lt;&gt;"",'דיווח עו"ז'!J57&lt;&gt;"",'דיווח עו"ז'!K57&lt;&gt;"",'דיווח עו"ז'!L57&lt;&gt;""),1,""),"")</f>
        <v/>
      </c>
      <c r="K57" s="27" t="str">
        <f>IF('דיווח עו"ז'!C57="",IF(OR('דיווח עו"ז'!D57&lt;&gt;"",'דיווח עו"ז'!E57&lt;&gt;"",'דיווח עו"ז'!F57&lt;&gt;"",'דיווח עו"ז'!G57&lt;&gt;"",'דיווח עו"ז'!H57&lt;&gt;"",'דיווח עו"ז'!J57&lt;&gt;"",'דיווח עו"ז'!K57&lt;&gt;"",'דיווח עו"ז'!L57&lt;&gt;""),1,""),"")</f>
        <v/>
      </c>
      <c r="L57" s="27" t="str">
        <f>IF('דיווח עו"ז'!D57="",IF(OR('דיווח עו"ז'!E57&lt;&gt;"",'דיווח עו"ז'!F57&lt;&gt;"",'דיווח עו"ז'!G57&lt;&gt;"",'דיווח עו"ז'!H57&lt;&gt;"",'דיווח עו"ז'!J57&lt;&gt;"",'דיווח עו"ז'!K57&lt;&gt;"",'דיווח עו"ז'!L57&lt;&gt;""),1,""),"")</f>
        <v/>
      </c>
      <c r="M57" s="27" t="str">
        <f>IF('דיווח עו"ז'!E57="",IF(OR('דיווח עו"ז'!F57&lt;&gt;"",'דיווח עו"ז'!G57&lt;&gt;"",'דיווח עו"ז'!H57&lt;&gt;"",'דיווח עו"ז'!J57&lt;&gt;"",'דיווח עו"ז'!K57&lt;&gt;"",'דיווח עו"ז'!L57&lt;&gt;""),1,""),"")</f>
        <v/>
      </c>
      <c r="N57" s="27"/>
      <c r="O57" s="27" t="str">
        <f>IF('דיווח עו"ז'!G57="",IF(OR('דיווח עו"ז'!H57&lt;&gt;"",'דיווח עו"ז'!J57&lt;&gt;"",'דיווח עו"ז'!K57&lt;&gt;"",'דיווח עו"ז'!L57&lt;&gt;""),1,""),"")</f>
        <v/>
      </c>
      <c r="P57" s="27" t="str">
        <f>IF('דיווח עו"ז'!H57="",IF(OR('דיווח עו"ז'!J57&lt;&gt;"",'דיווח עו"ז'!K57&lt;&gt;"",'דיווח עו"ז'!L57&lt;&gt;""),1,""),"")</f>
        <v/>
      </c>
      <c r="Q57" s="27">
        <f>IF(AND('דיווח עו"ז'!G57&gt;1,'דיווח עו"ז'!G57&lt;'דיווח עו"ז'!E57),2,0)</f>
        <v>0</v>
      </c>
      <c r="R57" s="27">
        <f>IF(AND(Q57=0,'דיווח עו"ז'!H57&gt;1,'דיווח עו"ז'!H57&lt;'דיווח עו"ז'!G57),3,0)</f>
        <v>0</v>
      </c>
      <c r="S57" s="27" t="str">
        <f>IF(OR('דיווח עו"ז'!O57="",'דיווח עו"ז'!O57="כ",'דיווח עו"ז'!O57="ל"),"",1)</f>
        <v/>
      </c>
      <c r="T57" s="27" t="str">
        <f>IF(OR('דיווח עו"ז'!P57="",'דיווח עו"ז'!P57="כ",'דיווח עו"ז'!P57="ל"),"",1)</f>
        <v/>
      </c>
      <c r="U57" s="9"/>
    </row>
    <row r="58" ht="14.25" customHeight="1">
      <c r="A58" s="11" t="s">
        <v>157</v>
      </c>
      <c r="B58" t="s">
        <v>158</v>
      </c>
      <c r="I58" s="27"/>
      <c r="J58" s="27" t="str">
        <f>IF('דיווח עו"ז'!B58="",IF(OR('דיווח עו"ז'!C58&lt;&gt;"",'דיווח עו"ז'!D58&lt;&gt;"",'דיווח עו"ז'!E58&lt;&gt;"",'דיווח עו"ז'!F58&lt;&gt;"",'דיווח עו"ז'!G58&lt;&gt;"",'דיווח עו"ז'!H58&lt;&gt;"",'דיווח עו"ז'!J58&lt;&gt;"",'דיווח עו"ז'!K58&lt;&gt;"",'דיווח עו"ז'!L58&lt;&gt;""),1,""),"")</f>
        <v/>
      </c>
      <c r="K58" s="27" t="str">
        <f>IF('דיווח עו"ז'!C58="",IF(OR('דיווח עו"ז'!D58&lt;&gt;"",'דיווח עו"ז'!E58&lt;&gt;"",'דיווח עו"ז'!F58&lt;&gt;"",'דיווח עו"ז'!G58&lt;&gt;"",'דיווח עו"ז'!H58&lt;&gt;"",'דיווח עו"ז'!J58&lt;&gt;"",'דיווח עו"ז'!K58&lt;&gt;"",'דיווח עו"ז'!L58&lt;&gt;""),1,""),"")</f>
        <v/>
      </c>
      <c r="L58" s="27" t="str">
        <f>IF('דיווח עו"ז'!D58="",IF(OR('דיווח עו"ז'!E58&lt;&gt;"",'דיווח עו"ז'!F58&lt;&gt;"",'דיווח עו"ז'!G58&lt;&gt;"",'דיווח עו"ז'!H58&lt;&gt;"",'דיווח עו"ז'!J58&lt;&gt;"",'דיווח עו"ז'!K58&lt;&gt;"",'דיווח עו"ז'!L58&lt;&gt;""),1,""),"")</f>
        <v/>
      </c>
      <c r="M58" s="27" t="str">
        <f>IF('דיווח עו"ז'!E58="",IF(OR('דיווח עו"ז'!F58&lt;&gt;"",'דיווח עו"ז'!G58&lt;&gt;"",'דיווח עו"ז'!H58&lt;&gt;"",'דיווח עו"ז'!J58&lt;&gt;"",'דיווח עו"ז'!K58&lt;&gt;"",'דיווח עו"ז'!L58&lt;&gt;""),1,""),"")</f>
        <v/>
      </c>
      <c r="N58" s="27"/>
      <c r="O58" s="27" t="str">
        <f>IF('דיווח עו"ז'!G58="",IF(OR('דיווח עו"ז'!H58&lt;&gt;"",'דיווח עו"ז'!J58&lt;&gt;"",'דיווח עו"ז'!K58&lt;&gt;"",'דיווח עו"ז'!L58&lt;&gt;""),1,""),"")</f>
        <v/>
      </c>
      <c r="P58" s="27" t="str">
        <f>IF('דיווח עו"ז'!H58="",IF(OR('דיווח עו"ז'!J58&lt;&gt;"",'דיווח עו"ז'!K58&lt;&gt;"",'דיווח עו"ז'!L58&lt;&gt;""),1,""),"")</f>
        <v/>
      </c>
      <c r="Q58" s="27">
        <f>IF(AND('דיווח עו"ז'!G58&gt;1,'דיווח עו"ז'!G58&lt;'דיווח עו"ז'!E58),2,0)</f>
        <v>0</v>
      </c>
      <c r="R58" s="27">
        <f>IF(AND(Q58=0,'דיווח עו"ז'!H58&gt;1,'דיווח עו"ז'!H58&lt;'דיווח עו"ז'!G58),3,0)</f>
        <v>0</v>
      </c>
      <c r="S58" s="27" t="str">
        <f>IF(OR('דיווח עו"ז'!O58="",'דיווח עו"ז'!O58="כ",'דיווח עו"ז'!O58="ל"),"",1)</f>
        <v/>
      </c>
      <c r="T58" s="27" t="str">
        <f>IF(OR('דיווח עו"ז'!P58="",'דיווח עו"ז'!P58="כ",'דיווח עו"ז'!P58="ל"),"",1)</f>
        <v/>
      </c>
      <c r="U58" s="9"/>
    </row>
    <row r="59" ht="14.25" customHeight="1">
      <c r="A59" s="11" t="s">
        <v>159</v>
      </c>
      <c r="B59" t="s">
        <v>160</v>
      </c>
      <c r="I59" s="27"/>
      <c r="J59" s="27" t="str">
        <f>IF('דיווח עו"ז'!B59="",IF(OR('דיווח עו"ז'!C59&lt;&gt;"",'דיווח עו"ז'!D59&lt;&gt;"",'דיווח עו"ז'!E59&lt;&gt;"",'דיווח עו"ז'!F59&lt;&gt;"",'דיווח עו"ז'!G59&lt;&gt;"",'דיווח עו"ז'!H59&lt;&gt;"",'דיווח עו"ז'!J59&lt;&gt;"",'דיווח עו"ז'!K59&lt;&gt;"",'דיווח עו"ז'!L59&lt;&gt;""),1,""),"")</f>
        <v/>
      </c>
      <c r="K59" s="27" t="str">
        <f>IF('דיווח עו"ז'!C59="",IF(OR('דיווח עו"ז'!D59&lt;&gt;"",'דיווח עו"ז'!E59&lt;&gt;"",'דיווח עו"ז'!F59&lt;&gt;"",'דיווח עו"ז'!G59&lt;&gt;"",'דיווח עו"ז'!H59&lt;&gt;"",'דיווח עו"ז'!J59&lt;&gt;"",'דיווח עו"ז'!K59&lt;&gt;"",'דיווח עו"ז'!L59&lt;&gt;""),1,""),"")</f>
        <v/>
      </c>
      <c r="L59" s="27" t="str">
        <f>IF('דיווח עו"ז'!D59="",IF(OR('דיווח עו"ז'!E59&lt;&gt;"",'דיווח עו"ז'!F59&lt;&gt;"",'דיווח עו"ז'!G59&lt;&gt;"",'דיווח עו"ז'!H59&lt;&gt;"",'דיווח עו"ז'!J59&lt;&gt;"",'דיווח עו"ז'!K59&lt;&gt;"",'דיווח עו"ז'!L59&lt;&gt;""),1,""),"")</f>
        <v/>
      </c>
      <c r="M59" s="27" t="str">
        <f>IF('דיווח עו"ז'!E59="",IF(OR('דיווח עו"ז'!F59&lt;&gt;"",'דיווח עו"ז'!G59&lt;&gt;"",'דיווח עו"ז'!H59&lt;&gt;"",'דיווח עו"ז'!J59&lt;&gt;"",'דיווח עו"ז'!K59&lt;&gt;"",'דיווח עו"ז'!L59&lt;&gt;""),1,""),"")</f>
        <v/>
      </c>
      <c r="N59" s="27"/>
      <c r="O59" s="27" t="str">
        <f>IF('דיווח עו"ז'!G59="",IF(OR('דיווח עו"ז'!H59&lt;&gt;"",'דיווח עו"ז'!J59&lt;&gt;"",'דיווח עו"ז'!K59&lt;&gt;"",'דיווח עו"ז'!L59&lt;&gt;""),1,""),"")</f>
        <v/>
      </c>
      <c r="P59" s="27" t="str">
        <f>IF('דיווח עו"ז'!H59="",IF(OR('דיווח עו"ז'!J59&lt;&gt;"",'דיווח עו"ז'!K59&lt;&gt;"",'דיווח עו"ז'!L59&lt;&gt;""),1,""),"")</f>
        <v/>
      </c>
      <c r="Q59" s="27">
        <f>IF(AND('דיווח עו"ז'!G59&gt;1,'דיווח עו"ז'!G59&lt;'דיווח עו"ז'!E59),2,0)</f>
        <v>0</v>
      </c>
      <c r="R59" s="27">
        <f>IF(AND(Q59=0,'דיווח עו"ז'!H59&gt;1,'דיווח עו"ז'!H59&lt;'דיווח עו"ז'!G59),3,0)</f>
        <v>0</v>
      </c>
      <c r="S59" s="27" t="str">
        <f>IF(OR('דיווח עו"ז'!O59="",'דיווח עו"ז'!O59="כ",'דיווח עו"ז'!O59="ל"),"",1)</f>
        <v/>
      </c>
      <c r="T59" s="27" t="str">
        <f>IF(OR('דיווח עו"ז'!P59="",'דיווח עו"ז'!P59="כ",'דיווח עו"ז'!P59="ל"),"",1)</f>
        <v/>
      </c>
      <c r="U59" s="9"/>
    </row>
    <row r="60" ht="14.25" customHeight="1">
      <c r="A60" s="11" t="s">
        <v>161</v>
      </c>
      <c r="B60" t="s">
        <v>162</v>
      </c>
      <c r="I60" s="27"/>
      <c r="J60" s="27" t="str">
        <f>IF('דיווח עו"ז'!B60="",IF(OR('דיווח עו"ז'!C60&lt;&gt;"",'דיווח עו"ז'!D60&lt;&gt;"",'דיווח עו"ז'!E60&lt;&gt;"",'דיווח עו"ז'!F60&lt;&gt;"",'דיווח עו"ז'!G60&lt;&gt;"",'דיווח עו"ז'!H60&lt;&gt;"",'דיווח עו"ז'!J60&lt;&gt;"",'דיווח עו"ז'!K60&lt;&gt;"",'דיווח עו"ז'!L60&lt;&gt;""),1,""),"")</f>
        <v/>
      </c>
      <c r="K60" s="27" t="str">
        <f>IF('דיווח עו"ז'!C60="",IF(OR('דיווח עו"ז'!D60&lt;&gt;"",'דיווח עו"ז'!E60&lt;&gt;"",'דיווח עו"ז'!F60&lt;&gt;"",'דיווח עו"ז'!G60&lt;&gt;"",'דיווח עו"ז'!H60&lt;&gt;"",'דיווח עו"ז'!J60&lt;&gt;"",'דיווח עו"ז'!K60&lt;&gt;"",'דיווח עו"ז'!L60&lt;&gt;""),1,""),"")</f>
        <v/>
      </c>
      <c r="L60" s="27" t="str">
        <f>IF('דיווח עו"ז'!D60="",IF(OR('דיווח עו"ז'!E60&lt;&gt;"",'דיווח עו"ז'!F60&lt;&gt;"",'דיווח עו"ז'!G60&lt;&gt;"",'דיווח עו"ז'!H60&lt;&gt;"",'דיווח עו"ז'!J60&lt;&gt;"",'דיווח עו"ז'!K60&lt;&gt;"",'דיווח עו"ז'!L60&lt;&gt;""),1,""),"")</f>
        <v/>
      </c>
      <c r="M60" s="27" t="str">
        <f>IF('דיווח עו"ז'!E60="",IF(OR('דיווח עו"ז'!F60&lt;&gt;"",'דיווח עו"ז'!G60&lt;&gt;"",'דיווח עו"ז'!H60&lt;&gt;"",'דיווח עו"ז'!J60&lt;&gt;"",'דיווח עו"ז'!K60&lt;&gt;"",'דיווח עו"ז'!L60&lt;&gt;""),1,""),"")</f>
        <v/>
      </c>
      <c r="N60" s="27"/>
      <c r="O60" s="27" t="str">
        <f>IF('דיווח עו"ז'!G60="",IF(OR('דיווח עו"ז'!H60&lt;&gt;"",'דיווח עו"ז'!J60&lt;&gt;"",'דיווח עו"ז'!K60&lt;&gt;"",'דיווח עו"ז'!L60&lt;&gt;""),1,""),"")</f>
        <v/>
      </c>
      <c r="P60" s="27" t="str">
        <f>IF('דיווח עו"ז'!H60="",IF(OR('דיווח עו"ז'!J60&lt;&gt;"",'דיווח עו"ז'!K60&lt;&gt;"",'דיווח עו"ז'!L60&lt;&gt;""),1,""),"")</f>
        <v/>
      </c>
      <c r="Q60" s="27">
        <f>IF(AND('דיווח עו"ז'!G60&gt;1,'דיווח עו"ז'!G60&lt;'דיווח עו"ז'!E60),2,0)</f>
        <v>0</v>
      </c>
      <c r="R60" s="27">
        <f>IF(AND(Q60=0,'דיווח עו"ז'!H60&gt;1,'דיווח עו"ז'!H60&lt;'דיווח עו"ז'!G60),3,0)</f>
        <v>0</v>
      </c>
      <c r="S60" s="27" t="str">
        <f>IF(OR('דיווח עו"ז'!O60="",'דיווח עו"ז'!O60="כ",'דיווח עו"ז'!O60="ל"),"",1)</f>
        <v/>
      </c>
      <c r="T60" s="27" t="str">
        <f>IF(OR('דיווח עו"ז'!P60="",'דיווח עו"ז'!P60="כ",'דיווח עו"ז'!P60="ל"),"",1)</f>
        <v/>
      </c>
      <c r="U60" s="9"/>
    </row>
    <row r="61" ht="14.25" customHeight="1">
      <c r="A61" s="11" t="s">
        <v>163</v>
      </c>
      <c r="B61" t="s">
        <v>164</v>
      </c>
      <c r="I61" s="27"/>
      <c r="J61" s="27" t="str">
        <f>IF('דיווח עו"ז'!B61="",IF(OR('דיווח עו"ז'!C61&lt;&gt;"",'דיווח עו"ז'!D61&lt;&gt;"",'דיווח עו"ז'!E61&lt;&gt;"",'דיווח עו"ז'!F61&lt;&gt;"",'דיווח עו"ז'!G61&lt;&gt;"",'דיווח עו"ז'!H61&lt;&gt;"",'דיווח עו"ז'!J61&lt;&gt;"",'דיווח עו"ז'!K61&lt;&gt;"",'דיווח עו"ז'!L61&lt;&gt;""),1,""),"")</f>
        <v/>
      </c>
      <c r="K61" s="27" t="str">
        <f>IF('דיווח עו"ז'!C61="",IF(OR('דיווח עו"ז'!D61&lt;&gt;"",'דיווח עו"ז'!E61&lt;&gt;"",'דיווח עו"ז'!F61&lt;&gt;"",'דיווח עו"ז'!G61&lt;&gt;"",'דיווח עו"ז'!H61&lt;&gt;"",'דיווח עו"ז'!J61&lt;&gt;"",'דיווח עו"ז'!K61&lt;&gt;"",'דיווח עו"ז'!L61&lt;&gt;""),1,""),"")</f>
        <v/>
      </c>
      <c r="L61" s="27" t="str">
        <f>IF('דיווח עו"ז'!D61="",IF(OR('דיווח עו"ז'!E61&lt;&gt;"",'דיווח עו"ז'!F61&lt;&gt;"",'דיווח עו"ז'!G61&lt;&gt;"",'דיווח עו"ז'!H61&lt;&gt;"",'דיווח עו"ז'!J61&lt;&gt;"",'דיווח עו"ז'!K61&lt;&gt;"",'דיווח עו"ז'!L61&lt;&gt;""),1,""),"")</f>
        <v/>
      </c>
      <c r="M61" s="27" t="str">
        <f>IF('דיווח עו"ז'!E61="",IF(OR('דיווח עו"ז'!F61&lt;&gt;"",'דיווח עו"ז'!G61&lt;&gt;"",'דיווח עו"ז'!H61&lt;&gt;"",'דיווח עו"ז'!J61&lt;&gt;"",'דיווח עו"ז'!K61&lt;&gt;"",'דיווח עו"ז'!L61&lt;&gt;""),1,""),"")</f>
        <v/>
      </c>
      <c r="N61" s="27"/>
      <c r="O61" s="27" t="str">
        <f>IF('דיווח עו"ז'!G61="",IF(OR('דיווח עו"ז'!H61&lt;&gt;"",'דיווח עו"ז'!J61&lt;&gt;"",'דיווח עו"ז'!K61&lt;&gt;"",'דיווח עו"ז'!L61&lt;&gt;""),1,""),"")</f>
        <v/>
      </c>
      <c r="P61" s="27" t="str">
        <f>IF('דיווח עו"ז'!H61="",IF(OR('דיווח עו"ז'!J61&lt;&gt;"",'דיווח עו"ז'!K61&lt;&gt;"",'דיווח עו"ז'!L61&lt;&gt;""),1,""),"")</f>
        <v/>
      </c>
      <c r="Q61" s="27">
        <f>IF(AND('דיווח עו"ז'!G61&gt;1,'דיווח עו"ז'!G61&lt;'דיווח עו"ז'!E61),2,0)</f>
        <v>0</v>
      </c>
      <c r="R61" s="27">
        <f>IF(AND(Q61=0,'דיווח עו"ז'!H61&gt;1,'דיווח עו"ז'!H61&lt;'דיווח עו"ז'!G61),3,0)</f>
        <v>0</v>
      </c>
      <c r="S61" s="27" t="str">
        <f>IF(OR('דיווח עו"ז'!O61="",'דיווח עו"ז'!O61="כ",'דיווח עו"ז'!O61="ל"),"",1)</f>
        <v/>
      </c>
      <c r="T61" s="27" t="str">
        <f>IF(OR('דיווח עו"ז'!P61="",'דיווח עו"ז'!P61="כ",'דיווח עו"ז'!P61="ל"),"",1)</f>
        <v/>
      </c>
      <c r="U61" s="9"/>
    </row>
    <row r="62" ht="14.25" customHeight="1">
      <c r="A62" s="11" t="s">
        <v>165</v>
      </c>
      <c r="B62" t="s">
        <v>166</v>
      </c>
      <c r="I62" s="27"/>
      <c r="J62" s="27" t="str">
        <f>IF('דיווח עו"ז'!B62="",IF(OR('דיווח עו"ז'!C62&lt;&gt;"",'דיווח עו"ז'!D62&lt;&gt;"",'דיווח עו"ז'!E62&lt;&gt;"",'דיווח עו"ז'!F62&lt;&gt;"",'דיווח עו"ז'!G62&lt;&gt;"",'דיווח עו"ז'!H62&lt;&gt;"",'דיווח עו"ז'!J62&lt;&gt;"",'דיווח עו"ז'!K62&lt;&gt;"",'דיווח עו"ז'!L62&lt;&gt;""),1,""),"")</f>
        <v/>
      </c>
      <c r="K62" s="27" t="str">
        <f>IF('דיווח עו"ז'!C62="",IF(OR('דיווח עו"ז'!D62&lt;&gt;"",'דיווח עו"ז'!E62&lt;&gt;"",'דיווח עו"ז'!F62&lt;&gt;"",'דיווח עו"ז'!G62&lt;&gt;"",'דיווח עו"ז'!H62&lt;&gt;"",'דיווח עו"ז'!J62&lt;&gt;"",'דיווח עו"ז'!K62&lt;&gt;"",'דיווח עו"ז'!L62&lt;&gt;""),1,""),"")</f>
        <v/>
      </c>
      <c r="L62" s="27" t="str">
        <f>IF('דיווח עו"ז'!D62="",IF(OR('דיווח עו"ז'!E62&lt;&gt;"",'דיווח עו"ז'!F62&lt;&gt;"",'דיווח עו"ז'!G62&lt;&gt;"",'דיווח עו"ז'!H62&lt;&gt;"",'דיווח עו"ז'!J62&lt;&gt;"",'דיווח עו"ז'!K62&lt;&gt;"",'דיווח עו"ז'!L62&lt;&gt;""),1,""),"")</f>
        <v/>
      </c>
      <c r="M62" s="27" t="str">
        <f>IF('דיווח עו"ז'!E62="",IF(OR('דיווח עו"ז'!F62&lt;&gt;"",'דיווח עו"ז'!G62&lt;&gt;"",'דיווח עו"ז'!H62&lt;&gt;"",'דיווח עו"ז'!J62&lt;&gt;"",'דיווח עו"ז'!K62&lt;&gt;"",'דיווח עו"ז'!L62&lt;&gt;""),1,""),"")</f>
        <v/>
      </c>
      <c r="N62" s="27"/>
      <c r="O62" s="27" t="str">
        <f>IF('דיווח עו"ז'!G62="",IF(OR('דיווח עו"ז'!H62&lt;&gt;"",'דיווח עו"ז'!J62&lt;&gt;"",'דיווח עו"ז'!K62&lt;&gt;"",'דיווח עו"ז'!L62&lt;&gt;""),1,""),"")</f>
        <v/>
      </c>
      <c r="P62" s="27" t="str">
        <f>IF('דיווח עו"ז'!H62="",IF(OR('דיווח עו"ז'!J62&lt;&gt;"",'דיווח עו"ז'!K62&lt;&gt;"",'דיווח עו"ז'!L62&lt;&gt;""),1,""),"")</f>
        <v/>
      </c>
      <c r="Q62" s="27">
        <f>IF(AND('דיווח עו"ז'!G62&gt;1,'דיווח עו"ז'!G62&lt;'דיווח עו"ז'!E62),2,0)</f>
        <v>0</v>
      </c>
      <c r="R62" s="27">
        <f>IF(AND(Q62=0,'דיווח עו"ז'!H62&gt;1,'דיווח עו"ז'!H62&lt;'דיווח עו"ז'!G62),3,0)</f>
        <v>0</v>
      </c>
      <c r="S62" s="27" t="str">
        <f>IF(OR('דיווח עו"ז'!O62="",'דיווח עו"ז'!O62="כ",'דיווח עו"ז'!O62="ל"),"",1)</f>
        <v/>
      </c>
      <c r="T62" s="27" t="str">
        <f>IF(OR('דיווח עו"ז'!P62="",'דיווח עו"ז'!P62="כ",'דיווח עו"ז'!P62="ל"),"",1)</f>
        <v/>
      </c>
      <c r="U62" s="9"/>
    </row>
    <row r="63" ht="14.25" customHeight="1">
      <c r="A63" s="11" t="s">
        <v>167</v>
      </c>
      <c r="B63" t="s">
        <v>168</v>
      </c>
      <c r="I63" s="27"/>
      <c r="J63" s="27" t="str">
        <f>IF('דיווח עו"ז'!B63="",IF(OR('דיווח עו"ז'!C63&lt;&gt;"",'דיווח עו"ז'!D63&lt;&gt;"",'דיווח עו"ז'!E63&lt;&gt;"",'דיווח עו"ז'!F63&lt;&gt;"",'דיווח עו"ז'!G63&lt;&gt;"",'דיווח עו"ז'!H63&lt;&gt;"",'דיווח עו"ז'!J63&lt;&gt;"",'דיווח עו"ז'!K63&lt;&gt;"",'דיווח עו"ז'!L63&lt;&gt;""),1,""),"")</f>
        <v/>
      </c>
      <c r="K63" s="27" t="str">
        <f>IF('דיווח עו"ז'!C63="",IF(OR('דיווח עו"ז'!D63&lt;&gt;"",'דיווח עו"ז'!E63&lt;&gt;"",'דיווח עו"ז'!F63&lt;&gt;"",'דיווח עו"ז'!G63&lt;&gt;"",'דיווח עו"ז'!H63&lt;&gt;"",'דיווח עו"ז'!J63&lt;&gt;"",'דיווח עו"ז'!K63&lt;&gt;"",'דיווח עו"ז'!L63&lt;&gt;""),1,""),"")</f>
        <v/>
      </c>
      <c r="L63" s="27" t="str">
        <f>IF('דיווח עו"ז'!D63="",IF(OR('דיווח עו"ז'!E63&lt;&gt;"",'דיווח עו"ז'!F63&lt;&gt;"",'דיווח עו"ז'!G63&lt;&gt;"",'דיווח עו"ז'!H63&lt;&gt;"",'דיווח עו"ז'!J63&lt;&gt;"",'דיווח עו"ז'!K63&lt;&gt;"",'דיווח עו"ז'!L63&lt;&gt;""),1,""),"")</f>
        <v/>
      </c>
      <c r="M63" s="27" t="str">
        <f>IF('דיווח עו"ז'!E63="",IF(OR('דיווח עו"ז'!F63&lt;&gt;"",'דיווח עו"ז'!G63&lt;&gt;"",'דיווח עו"ז'!H63&lt;&gt;"",'דיווח עו"ז'!J63&lt;&gt;"",'דיווח עו"ז'!K63&lt;&gt;"",'דיווח עו"ז'!L63&lt;&gt;""),1,""),"")</f>
        <v/>
      </c>
      <c r="N63" s="27"/>
      <c r="O63" s="27" t="str">
        <f>IF('דיווח עו"ז'!G63="",IF(OR('דיווח עו"ז'!H63&lt;&gt;"",'דיווח עו"ז'!J63&lt;&gt;"",'דיווח עו"ז'!K63&lt;&gt;"",'דיווח עו"ז'!L63&lt;&gt;""),1,""),"")</f>
        <v/>
      </c>
      <c r="P63" s="27" t="str">
        <f>IF('דיווח עו"ז'!H63="",IF(OR('דיווח עו"ז'!J63&lt;&gt;"",'דיווח עו"ז'!K63&lt;&gt;"",'דיווח עו"ז'!L63&lt;&gt;""),1,""),"")</f>
        <v/>
      </c>
      <c r="Q63" s="27">
        <f>IF(AND('דיווח עו"ז'!G63&gt;1,'דיווח עו"ז'!G63&lt;'דיווח עו"ז'!E63),2,0)</f>
        <v>0</v>
      </c>
      <c r="R63" s="27">
        <f>IF(AND(Q63=0,'דיווח עו"ז'!H63&gt;1,'דיווח עו"ז'!H63&lt;'דיווח עו"ז'!G63),3,0)</f>
        <v>0</v>
      </c>
      <c r="S63" s="27" t="str">
        <f>IF(OR('דיווח עו"ז'!O63="",'דיווח עו"ז'!O63="כ",'דיווח עו"ז'!O63="ל"),"",1)</f>
        <v/>
      </c>
      <c r="T63" s="27" t="str">
        <f>IF(OR('דיווח עו"ז'!P63="",'דיווח עו"ז'!P63="כ",'דיווח עו"ז'!P63="ל"),"",1)</f>
        <v/>
      </c>
      <c r="U63" s="9"/>
    </row>
    <row r="64" ht="14.25" customHeight="1">
      <c r="A64" s="11" t="s">
        <v>169</v>
      </c>
      <c r="B64" t="s">
        <v>170</v>
      </c>
      <c r="I64" s="27"/>
      <c r="J64" s="27" t="str">
        <f>IF('דיווח עו"ז'!B64="",IF(OR('דיווח עו"ז'!C64&lt;&gt;"",'דיווח עו"ז'!D64&lt;&gt;"",'דיווח עו"ז'!E64&lt;&gt;"",'דיווח עו"ז'!F64&lt;&gt;"",'דיווח עו"ז'!G64&lt;&gt;"",'דיווח עו"ז'!H64&lt;&gt;"",'דיווח עו"ז'!J64&lt;&gt;"",'דיווח עו"ז'!K64&lt;&gt;"",'דיווח עו"ז'!L64&lt;&gt;""),1,""),"")</f>
        <v/>
      </c>
      <c r="K64" s="27" t="str">
        <f>IF('דיווח עו"ז'!C64="",IF(OR('דיווח עו"ז'!D64&lt;&gt;"",'דיווח עו"ז'!E64&lt;&gt;"",'דיווח עו"ז'!F64&lt;&gt;"",'דיווח עו"ז'!G64&lt;&gt;"",'דיווח עו"ז'!H64&lt;&gt;"",'דיווח עו"ז'!J64&lt;&gt;"",'דיווח עו"ז'!K64&lt;&gt;"",'דיווח עו"ז'!L64&lt;&gt;""),1,""),"")</f>
        <v/>
      </c>
      <c r="L64" s="27" t="str">
        <f>IF('דיווח עו"ז'!D64="",IF(OR('דיווח עו"ז'!E64&lt;&gt;"",'דיווח עו"ז'!F64&lt;&gt;"",'דיווח עו"ז'!G64&lt;&gt;"",'דיווח עו"ז'!H64&lt;&gt;"",'דיווח עו"ז'!J64&lt;&gt;"",'דיווח עו"ז'!K64&lt;&gt;"",'דיווח עו"ז'!L64&lt;&gt;""),1,""),"")</f>
        <v/>
      </c>
      <c r="M64" s="27" t="str">
        <f>IF('דיווח עו"ז'!E64="",IF(OR('דיווח עו"ז'!F64&lt;&gt;"",'דיווח עו"ז'!G64&lt;&gt;"",'דיווח עו"ז'!H64&lt;&gt;"",'דיווח עו"ז'!J64&lt;&gt;"",'דיווח עו"ז'!K64&lt;&gt;"",'דיווח עו"ז'!L64&lt;&gt;""),1,""),"")</f>
        <v/>
      </c>
      <c r="N64" s="27"/>
      <c r="O64" s="27" t="str">
        <f>IF('דיווח עו"ז'!G64="",IF(OR('דיווח עו"ז'!H64&lt;&gt;"",'דיווח עו"ז'!J64&lt;&gt;"",'דיווח עו"ז'!K64&lt;&gt;"",'דיווח עו"ז'!L64&lt;&gt;""),1,""),"")</f>
        <v/>
      </c>
      <c r="P64" s="27" t="str">
        <f>IF('דיווח עו"ז'!H64="",IF(OR('דיווח עו"ז'!J64&lt;&gt;"",'דיווח עו"ז'!K64&lt;&gt;"",'דיווח עו"ז'!L64&lt;&gt;""),1,""),"")</f>
        <v/>
      </c>
      <c r="Q64" s="27">
        <f>IF(AND('דיווח עו"ז'!G64&gt;1,'דיווח עו"ז'!G64&lt;'דיווח עו"ז'!E64),2,0)</f>
        <v>0</v>
      </c>
      <c r="R64" s="27">
        <f>IF(AND(Q64=0,'דיווח עו"ז'!H64&gt;1,'דיווח עו"ז'!H64&lt;'דיווח עו"ז'!G64),3,0)</f>
        <v>0</v>
      </c>
      <c r="S64" s="27" t="str">
        <f>IF(OR('דיווח עו"ז'!O64="",'דיווח עו"ז'!O64="כ",'דיווח עו"ז'!O64="ל"),"",1)</f>
        <v/>
      </c>
      <c r="T64" s="27" t="str">
        <f>IF(OR('דיווח עו"ז'!P64="",'דיווח עו"ז'!P64="כ",'דיווח עו"ז'!P64="ל"),"",1)</f>
        <v/>
      </c>
      <c r="U64" s="9"/>
    </row>
    <row r="65" ht="14.25" customHeight="1">
      <c r="A65" s="11" t="s">
        <v>171</v>
      </c>
      <c r="B65" t="s">
        <v>172</v>
      </c>
      <c r="I65" s="27"/>
      <c r="J65" s="27" t="str">
        <f>IF('דיווח עו"ז'!B65="",IF(OR('דיווח עו"ז'!C65&lt;&gt;"",'דיווח עו"ז'!D65&lt;&gt;"",'דיווח עו"ז'!E65&lt;&gt;"",'דיווח עו"ז'!F65&lt;&gt;"",'דיווח עו"ז'!G65&lt;&gt;"",'דיווח עו"ז'!H65&lt;&gt;"",'דיווח עו"ז'!J65&lt;&gt;"",'דיווח עו"ז'!K65&lt;&gt;"",'דיווח עו"ז'!L65&lt;&gt;""),1,""),"")</f>
        <v/>
      </c>
      <c r="K65" s="27" t="str">
        <f>IF('דיווח עו"ז'!C65="",IF(OR('דיווח עו"ז'!D65&lt;&gt;"",'דיווח עו"ז'!E65&lt;&gt;"",'דיווח עו"ז'!F65&lt;&gt;"",'דיווח עו"ז'!G65&lt;&gt;"",'דיווח עו"ז'!H65&lt;&gt;"",'דיווח עו"ז'!J65&lt;&gt;"",'דיווח עו"ז'!K65&lt;&gt;"",'דיווח עו"ז'!L65&lt;&gt;""),1,""),"")</f>
        <v/>
      </c>
      <c r="L65" s="27" t="str">
        <f>IF('דיווח עו"ז'!D65="",IF(OR('דיווח עו"ז'!E65&lt;&gt;"",'דיווח עו"ז'!F65&lt;&gt;"",'דיווח עו"ז'!G65&lt;&gt;"",'דיווח עו"ז'!H65&lt;&gt;"",'דיווח עו"ז'!J65&lt;&gt;"",'דיווח עו"ז'!K65&lt;&gt;"",'דיווח עו"ז'!L65&lt;&gt;""),1,""),"")</f>
        <v/>
      </c>
      <c r="M65" s="27" t="str">
        <f>IF('דיווח עו"ז'!E65="",IF(OR('דיווח עו"ז'!F65&lt;&gt;"",'דיווח עו"ז'!G65&lt;&gt;"",'דיווח עו"ז'!H65&lt;&gt;"",'דיווח עו"ז'!J65&lt;&gt;"",'דיווח עו"ז'!K65&lt;&gt;"",'דיווח עו"ז'!L65&lt;&gt;""),1,""),"")</f>
        <v/>
      </c>
      <c r="N65" s="27"/>
      <c r="O65" s="27" t="str">
        <f>IF('דיווח עו"ז'!G65="",IF(OR('דיווח עו"ז'!H65&lt;&gt;"",'דיווח עו"ז'!J65&lt;&gt;"",'דיווח עו"ז'!K65&lt;&gt;"",'דיווח עו"ז'!L65&lt;&gt;""),1,""),"")</f>
        <v/>
      </c>
      <c r="P65" s="27" t="str">
        <f>IF('דיווח עו"ז'!H65="",IF(OR('דיווח עו"ז'!J65&lt;&gt;"",'דיווח עו"ז'!K65&lt;&gt;"",'דיווח עו"ז'!L65&lt;&gt;""),1,""),"")</f>
        <v/>
      </c>
      <c r="Q65" s="27">
        <f>IF(AND('דיווח עו"ז'!G65&gt;1,'דיווח עו"ז'!G65&lt;'דיווח עו"ז'!E65),2,0)</f>
        <v>0</v>
      </c>
      <c r="R65" s="27">
        <f>IF(AND(Q65=0,'דיווח עו"ז'!H65&gt;1,'דיווח עו"ז'!H65&lt;'דיווח עו"ז'!G65),3,0)</f>
        <v>0</v>
      </c>
      <c r="S65" s="27" t="str">
        <f>IF(OR('דיווח עו"ז'!O65="",'דיווח עו"ז'!O65="כ",'דיווח עו"ז'!O65="ל"),"",1)</f>
        <v/>
      </c>
      <c r="T65" s="27" t="str">
        <f>IF(OR('דיווח עו"ז'!P65="",'דיווח עו"ז'!P65="כ",'דיווח עו"ז'!P65="ל"),"",1)</f>
        <v/>
      </c>
      <c r="U65" s="9"/>
    </row>
    <row r="66" ht="14.25" customHeight="1">
      <c r="A66" s="11" t="s">
        <v>173</v>
      </c>
      <c r="B66" t="s">
        <v>174</v>
      </c>
      <c r="I66" s="27"/>
      <c r="J66" s="27" t="str">
        <f>IF('דיווח עו"ז'!B66="",IF(OR('דיווח עו"ז'!C66&lt;&gt;"",'דיווח עו"ז'!D66&lt;&gt;"",'דיווח עו"ז'!E66&lt;&gt;"",'דיווח עו"ז'!F66&lt;&gt;"",'דיווח עו"ז'!G66&lt;&gt;"",'דיווח עו"ז'!H66&lt;&gt;"",'דיווח עו"ז'!J66&lt;&gt;"",'דיווח עו"ז'!K66&lt;&gt;"",'דיווח עו"ז'!L66&lt;&gt;""),1,""),"")</f>
        <v/>
      </c>
      <c r="K66" s="27" t="str">
        <f>IF('דיווח עו"ז'!C66="",IF(OR('דיווח עו"ז'!D66&lt;&gt;"",'דיווח עו"ז'!E66&lt;&gt;"",'דיווח עו"ז'!F66&lt;&gt;"",'דיווח עו"ז'!G66&lt;&gt;"",'דיווח עו"ז'!H66&lt;&gt;"",'דיווח עו"ז'!J66&lt;&gt;"",'דיווח עו"ז'!K66&lt;&gt;"",'דיווח עו"ז'!L66&lt;&gt;""),1,""),"")</f>
        <v/>
      </c>
      <c r="L66" s="27" t="str">
        <f>IF('דיווח עו"ז'!D66="",IF(OR('דיווח עו"ז'!E66&lt;&gt;"",'דיווח עו"ז'!F66&lt;&gt;"",'דיווח עו"ז'!G66&lt;&gt;"",'דיווח עו"ז'!H66&lt;&gt;"",'דיווח עו"ז'!J66&lt;&gt;"",'דיווח עו"ז'!K66&lt;&gt;"",'דיווח עו"ז'!L66&lt;&gt;""),1,""),"")</f>
        <v/>
      </c>
      <c r="M66" s="27" t="str">
        <f>IF('דיווח עו"ז'!E66="",IF(OR('דיווח עו"ז'!F66&lt;&gt;"",'דיווח עו"ז'!G66&lt;&gt;"",'דיווח עו"ז'!H66&lt;&gt;"",'דיווח עו"ז'!J66&lt;&gt;"",'דיווח עו"ז'!K66&lt;&gt;"",'דיווח עו"ז'!L66&lt;&gt;""),1,""),"")</f>
        <v/>
      </c>
      <c r="N66" s="27"/>
      <c r="O66" s="27" t="str">
        <f>IF('דיווח עו"ז'!G66="",IF(OR('דיווח עו"ז'!H66&lt;&gt;"",'דיווח עו"ז'!J66&lt;&gt;"",'דיווח עו"ז'!K66&lt;&gt;"",'דיווח עו"ז'!L66&lt;&gt;""),1,""),"")</f>
        <v/>
      </c>
      <c r="P66" s="27" t="str">
        <f>IF('דיווח עו"ז'!H66="",IF(OR('דיווח עו"ז'!J66&lt;&gt;"",'דיווח עו"ז'!K66&lt;&gt;"",'דיווח עו"ז'!L66&lt;&gt;""),1,""),"")</f>
        <v/>
      </c>
      <c r="Q66" s="27">
        <f>IF(AND('דיווח עו"ז'!G66&gt;1,'דיווח עו"ז'!G66&lt;'דיווח עו"ז'!E66),2,0)</f>
        <v>0</v>
      </c>
      <c r="R66" s="27">
        <f>IF(AND(Q66=0,'דיווח עו"ז'!H66&gt;1,'דיווח עו"ז'!H66&lt;'דיווח עו"ז'!G66),3,0)</f>
        <v>0</v>
      </c>
      <c r="S66" s="27" t="str">
        <f>IF(OR('דיווח עו"ז'!O66="",'דיווח עו"ז'!O66="כ",'דיווח עו"ז'!O66="ל"),"",1)</f>
        <v/>
      </c>
      <c r="T66" s="27" t="str">
        <f>IF(OR('דיווח עו"ז'!P66="",'דיווח עו"ז'!P66="כ",'דיווח עו"ז'!P66="ל"),"",1)</f>
        <v/>
      </c>
      <c r="U66" s="9"/>
    </row>
    <row r="67" ht="14.25" customHeight="1">
      <c r="A67" s="11" t="s">
        <v>175</v>
      </c>
      <c r="B67" t="s">
        <v>176</v>
      </c>
      <c r="I67" s="27"/>
      <c r="J67" s="27" t="str">
        <f>IF('דיווח עו"ז'!B67="",IF(OR('דיווח עו"ז'!C67&lt;&gt;"",'דיווח עו"ז'!D67&lt;&gt;"",'דיווח עו"ז'!E67&lt;&gt;"",'דיווח עו"ז'!F67&lt;&gt;"",'דיווח עו"ז'!G67&lt;&gt;"",'דיווח עו"ז'!H67&lt;&gt;"",'דיווח עו"ז'!J67&lt;&gt;"",'דיווח עו"ז'!K67&lt;&gt;"",'דיווח עו"ז'!L67&lt;&gt;""),1,""),"")</f>
        <v/>
      </c>
      <c r="K67" s="27" t="str">
        <f>IF('דיווח עו"ז'!C67="",IF(OR('דיווח עו"ז'!D67&lt;&gt;"",'דיווח עו"ז'!E67&lt;&gt;"",'דיווח עו"ז'!F67&lt;&gt;"",'דיווח עו"ז'!G67&lt;&gt;"",'דיווח עו"ז'!H67&lt;&gt;"",'דיווח עו"ז'!J67&lt;&gt;"",'דיווח עו"ז'!K67&lt;&gt;"",'דיווח עו"ז'!L67&lt;&gt;""),1,""),"")</f>
        <v/>
      </c>
      <c r="L67" s="27" t="str">
        <f>IF('דיווח עו"ז'!D67="",IF(OR('דיווח עו"ז'!E67&lt;&gt;"",'דיווח עו"ז'!F67&lt;&gt;"",'דיווח עו"ז'!G67&lt;&gt;"",'דיווח עו"ז'!H67&lt;&gt;"",'דיווח עו"ז'!J67&lt;&gt;"",'דיווח עו"ז'!K67&lt;&gt;"",'דיווח עו"ז'!L67&lt;&gt;""),1,""),"")</f>
        <v/>
      </c>
      <c r="M67" s="27" t="str">
        <f>IF('דיווח עו"ז'!E67="",IF(OR('דיווח עו"ז'!F67&lt;&gt;"",'דיווח עו"ז'!G67&lt;&gt;"",'דיווח עו"ז'!H67&lt;&gt;"",'דיווח עו"ז'!J67&lt;&gt;"",'דיווח עו"ז'!K67&lt;&gt;"",'דיווח עו"ז'!L67&lt;&gt;""),1,""),"")</f>
        <v/>
      </c>
      <c r="N67" s="27"/>
      <c r="O67" s="27" t="str">
        <f>IF('דיווח עו"ז'!G67="",IF(OR('דיווח עו"ז'!H67&lt;&gt;"",'דיווח עו"ז'!J67&lt;&gt;"",'דיווח עו"ז'!K67&lt;&gt;"",'דיווח עו"ז'!L67&lt;&gt;""),1,""),"")</f>
        <v/>
      </c>
      <c r="P67" s="27" t="str">
        <f>IF('דיווח עו"ז'!H67="",IF(OR('דיווח עו"ז'!J67&lt;&gt;"",'דיווח עו"ז'!K67&lt;&gt;"",'דיווח עו"ז'!L67&lt;&gt;""),1,""),"")</f>
        <v/>
      </c>
      <c r="Q67" s="27">
        <f>IF(AND('דיווח עו"ז'!G67&gt;1,'דיווח עו"ז'!G67&lt;'דיווח עו"ז'!E67),2,0)</f>
        <v>0</v>
      </c>
      <c r="R67" s="27">
        <f>IF(AND(Q67=0,'דיווח עו"ז'!H67&gt;1,'דיווח עו"ז'!H67&lt;'דיווח עו"ז'!G67),3,0)</f>
        <v>0</v>
      </c>
      <c r="S67" s="27" t="str">
        <f>IF(OR('דיווח עו"ז'!O67="",'דיווח עו"ז'!O67="כ",'דיווח עו"ז'!O67="ל"),"",1)</f>
        <v/>
      </c>
      <c r="T67" s="27" t="str">
        <f>IF(OR('דיווח עו"ז'!P67="",'דיווח עו"ז'!P67="כ",'דיווח עו"ז'!P67="ל"),"",1)</f>
        <v/>
      </c>
      <c r="U67" s="9"/>
    </row>
    <row r="68" ht="14.25" customHeight="1">
      <c r="A68" s="11" t="s">
        <v>177</v>
      </c>
      <c r="B68" t="s">
        <v>178</v>
      </c>
      <c r="I68" s="27"/>
      <c r="J68" s="27" t="str">
        <f>IF('דיווח עו"ז'!B68="",IF(OR('דיווח עו"ז'!C68&lt;&gt;"",'דיווח עו"ז'!D68&lt;&gt;"",'דיווח עו"ז'!E68&lt;&gt;"",'דיווח עו"ז'!F68&lt;&gt;"",'דיווח עו"ז'!G68&lt;&gt;"",'דיווח עו"ז'!H68&lt;&gt;"",'דיווח עו"ז'!J68&lt;&gt;"",'דיווח עו"ז'!K68&lt;&gt;"",'דיווח עו"ז'!L68&lt;&gt;""),1,""),"")</f>
        <v/>
      </c>
      <c r="K68" s="27" t="str">
        <f>IF('דיווח עו"ז'!C68="",IF(OR('דיווח עו"ז'!D68&lt;&gt;"",'דיווח עו"ז'!E68&lt;&gt;"",'דיווח עו"ז'!F68&lt;&gt;"",'דיווח עו"ז'!G68&lt;&gt;"",'דיווח עו"ז'!H68&lt;&gt;"",'דיווח עו"ז'!J68&lt;&gt;"",'דיווח עו"ז'!K68&lt;&gt;"",'דיווח עו"ז'!L68&lt;&gt;""),1,""),"")</f>
        <v/>
      </c>
      <c r="L68" s="27" t="str">
        <f>IF('דיווח עו"ז'!D68="",IF(OR('דיווח עו"ז'!E68&lt;&gt;"",'דיווח עו"ז'!F68&lt;&gt;"",'דיווח עו"ז'!G68&lt;&gt;"",'דיווח עו"ז'!H68&lt;&gt;"",'דיווח עו"ז'!J68&lt;&gt;"",'דיווח עו"ז'!K68&lt;&gt;"",'דיווח עו"ז'!L68&lt;&gt;""),1,""),"")</f>
        <v/>
      </c>
      <c r="M68" s="27" t="str">
        <f>IF('דיווח עו"ז'!E68="",IF(OR('דיווח עו"ז'!F68&lt;&gt;"",'דיווח עו"ז'!G68&lt;&gt;"",'דיווח עו"ז'!H68&lt;&gt;"",'דיווח עו"ז'!J68&lt;&gt;"",'דיווח עו"ז'!K68&lt;&gt;"",'דיווח עו"ז'!L68&lt;&gt;""),1,""),"")</f>
        <v/>
      </c>
      <c r="N68" s="27"/>
      <c r="O68" s="27" t="str">
        <f>IF('דיווח עו"ז'!G68="",IF(OR('דיווח עו"ז'!H68&lt;&gt;"",'דיווח עו"ז'!J68&lt;&gt;"",'דיווח עו"ז'!K68&lt;&gt;"",'דיווח עו"ז'!L68&lt;&gt;""),1,""),"")</f>
        <v/>
      </c>
      <c r="P68" s="27" t="str">
        <f>IF('דיווח עו"ז'!H68="",IF(OR('דיווח עו"ז'!J68&lt;&gt;"",'דיווח עו"ז'!K68&lt;&gt;"",'דיווח עו"ז'!L68&lt;&gt;""),1,""),"")</f>
        <v/>
      </c>
      <c r="Q68" s="27">
        <f>IF(AND('דיווח עו"ז'!G68&gt;1,'דיווח עו"ז'!G68&lt;'דיווח עו"ז'!E68),2,0)</f>
        <v>0</v>
      </c>
      <c r="R68" s="27">
        <f>IF(AND(Q68=0,'דיווח עו"ז'!H68&gt;1,'דיווח עו"ז'!H68&lt;'דיווח עו"ז'!G68),3,0)</f>
        <v>0</v>
      </c>
      <c r="S68" s="27" t="str">
        <f>IF(OR('דיווח עו"ז'!O68="",'דיווח עו"ז'!O68="כ",'דיווח עו"ז'!O68="ל"),"",1)</f>
        <v/>
      </c>
      <c r="T68" s="27" t="str">
        <f>IF(OR('דיווח עו"ז'!P68="",'דיווח עו"ז'!P68="כ",'דיווח עו"ז'!P68="ל"),"",1)</f>
        <v/>
      </c>
      <c r="U68" s="9"/>
    </row>
    <row r="69" ht="14.25" customHeight="1">
      <c r="A69" s="11" t="s">
        <v>179</v>
      </c>
      <c r="B69" t="s">
        <v>180</v>
      </c>
      <c r="I69" s="27"/>
      <c r="J69" s="27" t="str">
        <f>IF('דיווח עו"ז'!B69="",IF(OR('דיווח עו"ז'!C69&lt;&gt;"",'דיווח עו"ז'!D69&lt;&gt;"",'דיווח עו"ז'!E69&lt;&gt;"",'דיווח עו"ז'!F69&lt;&gt;"",'דיווח עו"ז'!G69&lt;&gt;"",'דיווח עו"ז'!H69&lt;&gt;"",'דיווח עו"ז'!J69&lt;&gt;"",'דיווח עו"ז'!K69&lt;&gt;"",'דיווח עו"ז'!L69&lt;&gt;""),1,""),"")</f>
        <v/>
      </c>
      <c r="K69" s="27" t="str">
        <f>IF('דיווח עו"ז'!C69="",IF(OR('דיווח עו"ז'!D69&lt;&gt;"",'דיווח עו"ז'!E69&lt;&gt;"",'דיווח עו"ז'!F69&lt;&gt;"",'דיווח עו"ז'!G69&lt;&gt;"",'דיווח עו"ז'!H69&lt;&gt;"",'דיווח עו"ז'!J69&lt;&gt;"",'דיווח עו"ז'!K69&lt;&gt;"",'דיווח עו"ז'!L69&lt;&gt;""),1,""),"")</f>
        <v/>
      </c>
      <c r="L69" s="27" t="str">
        <f>IF('דיווח עו"ז'!D69="",IF(OR('דיווח עו"ז'!E69&lt;&gt;"",'דיווח עו"ז'!F69&lt;&gt;"",'דיווח עו"ז'!G69&lt;&gt;"",'דיווח עו"ז'!H69&lt;&gt;"",'דיווח עו"ז'!J69&lt;&gt;"",'דיווח עו"ז'!K69&lt;&gt;"",'דיווח עו"ז'!L69&lt;&gt;""),1,""),"")</f>
        <v/>
      </c>
      <c r="M69" s="27" t="str">
        <f>IF('דיווח עו"ז'!E69="",IF(OR('דיווח עו"ז'!F69&lt;&gt;"",'דיווח עו"ז'!G69&lt;&gt;"",'דיווח עו"ז'!H69&lt;&gt;"",'דיווח עו"ז'!J69&lt;&gt;"",'דיווח עו"ז'!K69&lt;&gt;"",'דיווח עו"ז'!L69&lt;&gt;""),1,""),"")</f>
        <v/>
      </c>
      <c r="N69" s="27"/>
      <c r="O69" s="27" t="str">
        <f>IF('דיווח עו"ז'!G69="",IF(OR('דיווח עו"ז'!H69&lt;&gt;"",'דיווח עו"ז'!J69&lt;&gt;"",'דיווח עו"ז'!K69&lt;&gt;"",'דיווח עו"ז'!L69&lt;&gt;""),1,""),"")</f>
        <v/>
      </c>
      <c r="P69" s="27" t="str">
        <f>IF('דיווח עו"ז'!H69="",IF(OR('דיווח עו"ז'!J69&lt;&gt;"",'דיווח עו"ז'!K69&lt;&gt;"",'דיווח עו"ז'!L69&lt;&gt;""),1,""),"")</f>
        <v/>
      </c>
      <c r="Q69" s="27">
        <f>IF(AND('דיווח עו"ז'!G69&gt;1,'דיווח עו"ז'!G69&lt;'דיווח עו"ז'!E69),2,0)</f>
        <v>0</v>
      </c>
      <c r="R69" s="27">
        <f>IF(AND(Q69=0,'דיווח עו"ז'!H69&gt;1,'דיווח עו"ז'!H69&lt;'דיווח עו"ז'!G69),3,0)</f>
        <v>0</v>
      </c>
      <c r="S69" s="27" t="str">
        <f>IF(OR('דיווח עו"ז'!O69="",'דיווח עו"ז'!O69="כ",'דיווח עו"ז'!O69="ל"),"",1)</f>
        <v/>
      </c>
      <c r="T69" s="27" t="str">
        <f>IF(OR('דיווח עו"ז'!P69="",'דיווח עו"ז'!P69="כ",'דיווח עו"ז'!P69="ל"),"",1)</f>
        <v/>
      </c>
      <c r="U69" s="9"/>
    </row>
    <row r="70" ht="14.25" customHeight="1">
      <c r="A70" s="11" t="s">
        <v>181</v>
      </c>
      <c r="B70" t="s">
        <v>182</v>
      </c>
      <c r="I70" s="27"/>
      <c r="J70" s="27" t="str">
        <f>IF('דיווח עו"ז'!B70="",IF(OR('דיווח עו"ז'!C70&lt;&gt;"",'דיווח עו"ז'!D70&lt;&gt;"",'דיווח עו"ז'!E70&lt;&gt;"",'דיווח עו"ז'!F70&lt;&gt;"",'דיווח עו"ז'!G70&lt;&gt;"",'דיווח עו"ז'!H70&lt;&gt;"",'דיווח עו"ז'!J70&lt;&gt;"",'דיווח עו"ז'!K70&lt;&gt;"",'דיווח עו"ז'!L70&lt;&gt;""),1,""),"")</f>
        <v/>
      </c>
      <c r="K70" s="27" t="str">
        <f>IF('דיווח עו"ז'!C70="",IF(OR('דיווח עו"ז'!D70&lt;&gt;"",'דיווח עו"ז'!E70&lt;&gt;"",'דיווח עו"ז'!F70&lt;&gt;"",'דיווח עו"ז'!G70&lt;&gt;"",'דיווח עו"ז'!H70&lt;&gt;"",'דיווח עו"ז'!J70&lt;&gt;"",'דיווח עו"ז'!K70&lt;&gt;"",'דיווח עו"ז'!L70&lt;&gt;""),1,""),"")</f>
        <v/>
      </c>
      <c r="L70" s="27" t="str">
        <f>IF('דיווח עו"ז'!D70="",IF(OR('דיווח עו"ז'!E70&lt;&gt;"",'דיווח עו"ז'!F70&lt;&gt;"",'דיווח עו"ז'!G70&lt;&gt;"",'דיווח עו"ז'!H70&lt;&gt;"",'דיווח עו"ז'!J70&lt;&gt;"",'דיווח עו"ז'!K70&lt;&gt;"",'דיווח עו"ז'!L70&lt;&gt;""),1,""),"")</f>
        <v/>
      </c>
      <c r="M70" s="27" t="str">
        <f>IF('דיווח עו"ז'!E70="",IF(OR('דיווח עו"ז'!F70&lt;&gt;"",'דיווח עו"ז'!G70&lt;&gt;"",'דיווח עו"ז'!H70&lt;&gt;"",'דיווח עו"ז'!J70&lt;&gt;"",'דיווח עו"ז'!K70&lt;&gt;"",'דיווח עו"ז'!L70&lt;&gt;""),1,""),"")</f>
        <v/>
      </c>
      <c r="N70" s="27"/>
      <c r="O70" s="27" t="str">
        <f>IF('דיווח עו"ז'!G70="",IF(OR('דיווח עו"ז'!H70&lt;&gt;"",'דיווח עו"ז'!J70&lt;&gt;"",'דיווח עו"ז'!K70&lt;&gt;"",'דיווח עו"ז'!L70&lt;&gt;""),1,""),"")</f>
        <v/>
      </c>
      <c r="P70" s="27" t="str">
        <f>IF('דיווח עו"ז'!H70="",IF(OR('דיווח עו"ז'!J70&lt;&gt;"",'דיווח עו"ז'!K70&lt;&gt;"",'דיווח עו"ז'!L70&lt;&gt;""),1,""),"")</f>
        <v/>
      </c>
      <c r="Q70" s="27">
        <f>IF(AND('דיווח עו"ז'!G70&gt;1,'דיווח עו"ז'!G70&lt;'דיווח עו"ז'!E70),2,0)</f>
        <v>0</v>
      </c>
      <c r="R70" s="27">
        <f>IF(AND(Q70=0,'דיווח עו"ז'!H70&gt;1,'דיווח עו"ז'!H70&lt;'דיווח עו"ז'!G70),3,0)</f>
        <v>0</v>
      </c>
      <c r="S70" s="27" t="str">
        <f>IF(OR('דיווח עו"ז'!O70="",'דיווח עו"ז'!O70="כ",'דיווח עו"ז'!O70="ל"),"",1)</f>
        <v/>
      </c>
      <c r="T70" s="27" t="str">
        <f>IF(OR('דיווח עו"ז'!P70="",'דיווח עו"ז'!P70="כ",'דיווח עו"ז'!P70="ל"),"",1)</f>
        <v/>
      </c>
      <c r="U70" s="9"/>
    </row>
    <row r="71" ht="14.25" customHeight="1">
      <c r="A71" s="11" t="s">
        <v>183</v>
      </c>
      <c r="B71" t="s">
        <v>184</v>
      </c>
      <c r="I71" s="27"/>
      <c r="J71" s="27" t="str">
        <f>IF('דיווח עו"ז'!B71="",IF(OR('דיווח עו"ז'!C71&lt;&gt;"",'דיווח עו"ז'!D71&lt;&gt;"",'דיווח עו"ז'!E71&lt;&gt;"",'דיווח עו"ז'!F71&lt;&gt;"",'דיווח עו"ז'!G71&lt;&gt;"",'דיווח עו"ז'!H71&lt;&gt;"",'דיווח עו"ז'!J71&lt;&gt;"",'דיווח עו"ז'!K71&lt;&gt;"",'דיווח עו"ז'!L71&lt;&gt;""),1,""),"")</f>
        <v/>
      </c>
      <c r="K71" s="27" t="str">
        <f>IF('דיווח עו"ז'!C71="",IF(OR('דיווח עו"ז'!D71&lt;&gt;"",'דיווח עו"ז'!E71&lt;&gt;"",'דיווח עו"ז'!F71&lt;&gt;"",'דיווח עו"ז'!G71&lt;&gt;"",'דיווח עו"ז'!H71&lt;&gt;"",'דיווח עו"ז'!J71&lt;&gt;"",'דיווח עו"ז'!K71&lt;&gt;"",'דיווח עו"ז'!L71&lt;&gt;""),1,""),"")</f>
        <v/>
      </c>
      <c r="L71" s="27" t="str">
        <f>IF('דיווח עו"ז'!D71="",IF(OR('דיווח עו"ז'!E71&lt;&gt;"",'דיווח עו"ז'!F71&lt;&gt;"",'דיווח עו"ז'!G71&lt;&gt;"",'דיווח עו"ז'!H71&lt;&gt;"",'דיווח עו"ז'!J71&lt;&gt;"",'דיווח עו"ז'!K71&lt;&gt;"",'דיווח עו"ז'!L71&lt;&gt;""),1,""),"")</f>
        <v/>
      </c>
      <c r="M71" s="27" t="str">
        <f>IF('דיווח עו"ז'!E71="",IF(OR('דיווח עו"ז'!F71&lt;&gt;"",'דיווח עו"ז'!G71&lt;&gt;"",'דיווח עו"ז'!H71&lt;&gt;"",'דיווח עו"ז'!J71&lt;&gt;"",'דיווח עו"ז'!K71&lt;&gt;"",'דיווח עו"ז'!L71&lt;&gt;""),1,""),"")</f>
        <v/>
      </c>
      <c r="N71" s="27"/>
      <c r="O71" s="27" t="str">
        <f>IF('דיווח עו"ז'!G71="",IF(OR('דיווח עו"ז'!H71&lt;&gt;"",'דיווח עו"ז'!J71&lt;&gt;"",'דיווח עו"ז'!K71&lt;&gt;"",'דיווח עו"ז'!L71&lt;&gt;""),1,""),"")</f>
        <v/>
      </c>
      <c r="P71" s="27" t="str">
        <f>IF('דיווח עו"ז'!H71="",IF(OR('דיווח עו"ז'!J71&lt;&gt;"",'דיווח עו"ז'!K71&lt;&gt;"",'דיווח עו"ז'!L71&lt;&gt;""),1,""),"")</f>
        <v/>
      </c>
      <c r="Q71" s="27">
        <f>IF(AND('דיווח עו"ז'!G71&gt;1,'דיווח עו"ז'!G71&lt;'דיווח עו"ז'!E71),2,0)</f>
        <v>0</v>
      </c>
      <c r="R71" s="27">
        <f>IF(AND(Q71=0,'דיווח עו"ז'!H71&gt;1,'דיווח עו"ז'!H71&lt;'דיווח עו"ז'!G71),3,0)</f>
        <v>0</v>
      </c>
      <c r="S71" s="27" t="str">
        <f>IF(OR('דיווח עו"ז'!O71="",'דיווח עו"ז'!O71="כ",'דיווח עו"ז'!O71="ל"),"",1)</f>
        <v/>
      </c>
      <c r="T71" s="27" t="str">
        <f>IF(OR('דיווח עו"ז'!P71="",'דיווח עו"ז'!P71="כ",'דיווח עו"ז'!P71="ל"),"",1)</f>
        <v/>
      </c>
      <c r="U71" s="9"/>
    </row>
    <row r="72" ht="14.25" customHeight="1">
      <c r="A72" s="11" t="s">
        <v>185</v>
      </c>
      <c r="B72" t="s">
        <v>186</v>
      </c>
      <c r="I72" s="27"/>
      <c r="J72" s="27" t="str">
        <f>IF('דיווח עו"ז'!B72="",IF(OR('דיווח עו"ז'!C72&lt;&gt;"",'דיווח עו"ז'!D72&lt;&gt;"",'דיווח עו"ז'!E72&lt;&gt;"",'דיווח עו"ז'!F72&lt;&gt;"",'דיווח עו"ז'!G72&lt;&gt;"",'דיווח עו"ז'!H72&lt;&gt;"",'דיווח עו"ז'!J72&lt;&gt;"",'דיווח עו"ז'!K72&lt;&gt;"",'דיווח עו"ז'!L72&lt;&gt;""),1,""),"")</f>
        <v/>
      </c>
      <c r="K72" s="27" t="str">
        <f>IF('דיווח עו"ז'!C72="",IF(OR('דיווח עו"ז'!D72&lt;&gt;"",'דיווח עו"ז'!E72&lt;&gt;"",'דיווח עו"ז'!F72&lt;&gt;"",'דיווח עו"ז'!G72&lt;&gt;"",'דיווח עו"ז'!H72&lt;&gt;"",'דיווח עו"ז'!J72&lt;&gt;"",'דיווח עו"ז'!K72&lt;&gt;"",'דיווח עו"ז'!L72&lt;&gt;""),1,""),"")</f>
        <v/>
      </c>
      <c r="L72" s="27" t="str">
        <f>IF('דיווח עו"ז'!D72="",IF(OR('דיווח עו"ז'!E72&lt;&gt;"",'דיווח עו"ז'!F72&lt;&gt;"",'דיווח עו"ז'!G72&lt;&gt;"",'דיווח עו"ז'!H72&lt;&gt;"",'דיווח עו"ז'!J72&lt;&gt;"",'דיווח עו"ז'!K72&lt;&gt;"",'דיווח עו"ז'!L72&lt;&gt;""),1,""),"")</f>
        <v/>
      </c>
      <c r="M72" s="27" t="str">
        <f>IF('דיווח עו"ז'!E72="",IF(OR('דיווח עו"ז'!F72&lt;&gt;"",'דיווח עו"ז'!G72&lt;&gt;"",'דיווח עו"ז'!H72&lt;&gt;"",'דיווח עו"ז'!J72&lt;&gt;"",'דיווח עו"ז'!K72&lt;&gt;"",'דיווח עו"ז'!L72&lt;&gt;""),1,""),"")</f>
        <v/>
      </c>
      <c r="N72" s="27"/>
      <c r="O72" s="27" t="str">
        <f>IF('דיווח עו"ז'!G72="",IF(OR('דיווח עו"ז'!H72&lt;&gt;"",'דיווח עו"ז'!J72&lt;&gt;"",'דיווח עו"ז'!K72&lt;&gt;"",'דיווח עו"ז'!L72&lt;&gt;""),1,""),"")</f>
        <v/>
      </c>
      <c r="P72" s="27" t="str">
        <f>IF('דיווח עו"ז'!H72="",IF(OR('דיווח עו"ז'!J72&lt;&gt;"",'דיווח עו"ז'!K72&lt;&gt;"",'דיווח עו"ז'!L72&lt;&gt;""),1,""),"")</f>
        <v/>
      </c>
      <c r="Q72" s="27">
        <f>IF(AND('דיווח עו"ז'!G72&gt;1,'דיווח עו"ז'!G72&lt;'דיווח עו"ז'!E72),2,0)</f>
        <v>0</v>
      </c>
      <c r="R72" s="27">
        <f>IF(AND(Q72=0,'דיווח עו"ז'!H72&gt;1,'דיווח עו"ז'!H72&lt;'דיווח עו"ז'!G72),3,0)</f>
        <v>0</v>
      </c>
      <c r="S72" s="27" t="str">
        <f>IF(OR('דיווח עו"ז'!O72="",'דיווח עו"ז'!O72="כ",'דיווח עו"ז'!O72="ל"),"",1)</f>
        <v/>
      </c>
      <c r="T72" s="27" t="str">
        <f>IF(OR('דיווח עו"ז'!P72="",'דיווח עו"ז'!P72="כ",'דיווח עו"ז'!P72="ל"),"",1)</f>
        <v/>
      </c>
      <c r="U72" s="9"/>
    </row>
    <row r="73" ht="14.25" customHeight="1">
      <c r="A73" s="11" t="s">
        <v>187</v>
      </c>
      <c r="B73" t="s">
        <v>188</v>
      </c>
      <c r="I73" s="27"/>
      <c r="J73" s="27" t="str">
        <f>IF('דיווח עו"ז'!B73="",IF(OR('דיווח עו"ז'!C73&lt;&gt;"",'דיווח עו"ז'!D73&lt;&gt;"",'דיווח עו"ז'!E73&lt;&gt;"",'דיווח עו"ז'!F73&lt;&gt;"",'דיווח עו"ז'!G73&lt;&gt;"",'דיווח עו"ז'!H73&lt;&gt;"",'דיווח עו"ז'!J73&lt;&gt;"",'דיווח עו"ז'!K73&lt;&gt;"",'דיווח עו"ז'!L73&lt;&gt;""),1,""),"")</f>
        <v/>
      </c>
      <c r="K73" s="27" t="str">
        <f>IF('דיווח עו"ז'!C73="",IF(OR('דיווח עו"ז'!D73&lt;&gt;"",'דיווח עו"ז'!E73&lt;&gt;"",'דיווח עו"ז'!F73&lt;&gt;"",'דיווח עו"ז'!G73&lt;&gt;"",'דיווח עו"ז'!H73&lt;&gt;"",'דיווח עו"ז'!J73&lt;&gt;"",'דיווח עו"ז'!K73&lt;&gt;"",'דיווח עו"ז'!L73&lt;&gt;""),1,""),"")</f>
        <v/>
      </c>
      <c r="L73" s="27" t="str">
        <f>IF('דיווח עו"ז'!D73="",IF(OR('דיווח עו"ז'!E73&lt;&gt;"",'דיווח עו"ז'!F73&lt;&gt;"",'דיווח עו"ז'!G73&lt;&gt;"",'דיווח עו"ז'!H73&lt;&gt;"",'דיווח עו"ז'!J73&lt;&gt;"",'דיווח עו"ז'!K73&lt;&gt;"",'דיווח עו"ז'!L73&lt;&gt;""),1,""),"")</f>
        <v/>
      </c>
      <c r="M73" s="27" t="str">
        <f>IF('דיווח עו"ז'!E73="",IF(OR('דיווח עו"ז'!F73&lt;&gt;"",'דיווח עו"ז'!G73&lt;&gt;"",'דיווח עו"ז'!H73&lt;&gt;"",'דיווח עו"ז'!J73&lt;&gt;"",'דיווח עו"ז'!K73&lt;&gt;"",'דיווח עו"ז'!L73&lt;&gt;""),1,""),"")</f>
        <v/>
      </c>
      <c r="N73" s="27"/>
      <c r="O73" s="27" t="str">
        <f>IF('דיווח עו"ז'!G73="",IF(OR('דיווח עו"ז'!H73&lt;&gt;"",'דיווח עו"ז'!J73&lt;&gt;"",'דיווח עו"ז'!K73&lt;&gt;"",'דיווח עו"ז'!L73&lt;&gt;""),1,""),"")</f>
        <v/>
      </c>
      <c r="P73" s="27" t="str">
        <f>IF('דיווח עו"ז'!H73="",IF(OR('דיווח עו"ז'!J73&lt;&gt;"",'דיווח עו"ז'!K73&lt;&gt;"",'דיווח עו"ז'!L73&lt;&gt;""),1,""),"")</f>
        <v/>
      </c>
      <c r="Q73" s="27">
        <f>IF(AND('דיווח עו"ז'!G73&gt;1,'דיווח עו"ז'!G73&lt;'דיווח עו"ז'!E73),2,0)</f>
        <v>0</v>
      </c>
      <c r="R73" s="27">
        <f>IF(AND(Q73=0,'דיווח עו"ז'!H73&gt;1,'דיווח עו"ז'!H73&lt;'דיווח עו"ז'!G73),3,0)</f>
        <v>0</v>
      </c>
      <c r="S73" s="27" t="str">
        <f>IF(OR('דיווח עו"ז'!O73="",'דיווח עו"ז'!O73="כ",'דיווח עו"ז'!O73="ל"),"",1)</f>
        <v/>
      </c>
      <c r="T73" s="27" t="str">
        <f>IF(OR('דיווח עו"ז'!P73="",'דיווח עו"ז'!P73="כ",'דיווח עו"ז'!P73="ל"),"",1)</f>
        <v/>
      </c>
      <c r="U73" s="9"/>
    </row>
    <row r="74" ht="14.25" customHeight="1">
      <c r="A74" s="11" t="s">
        <v>189</v>
      </c>
      <c r="B74" t="s">
        <v>190</v>
      </c>
      <c r="I74" s="27"/>
      <c r="J74" s="27" t="str">
        <f>IF('דיווח עו"ז'!B74="",IF(OR('דיווח עו"ז'!C74&lt;&gt;"",'דיווח עו"ז'!D74&lt;&gt;"",'דיווח עו"ז'!E74&lt;&gt;"",'דיווח עו"ז'!F74&lt;&gt;"",'דיווח עו"ז'!G74&lt;&gt;"",'דיווח עו"ז'!H74&lt;&gt;"",'דיווח עו"ז'!J74&lt;&gt;"",'דיווח עו"ז'!K74&lt;&gt;"",'דיווח עו"ז'!L74&lt;&gt;""),1,""),"")</f>
        <v/>
      </c>
      <c r="K74" s="27" t="str">
        <f>IF('דיווח עו"ז'!C74="",IF(OR('דיווח עו"ז'!D74&lt;&gt;"",'דיווח עו"ז'!E74&lt;&gt;"",'דיווח עו"ז'!F74&lt;&gt;"",'דיווח עו"ז'!G74&lt;&gt;"",'דיווח עו"ז'!H74&lt;&gt;"",'דיווח עו"ז'!J74&lt;&gt;"",'דיווח עו"ז'!K74&lt;&gt;"",'דיווח עו"ז'!L74&lt;&gt;""),1,""),"")</f>
        <v/>
      </c>
      <c r="L74" s="27" t="str">
        <f>IF('דיווח עו"ז'!D74="",IF(OR('דיווח עו"ז'!E74&lt;&gt;"",'דיווח עו"ז'!F74&lt;&gt;"",'דיווח עו"ז'!G74&lt;&gt;"",'דיווח עו"ז'!H74&lt;&gt;"",'דיווח עו"ז'!J74&lt;&gt;"",'דיווח עו"ז'!K74&lt;&gt;"",'דיווח עו"ז'!L74&lt;&gt;""),1,""),"")</f>
        <v/>
      </c>
      <c r="M74" s="27" t="str">
        <f>IF('דיווח עו"ז'!E74="",IF(OR('דיווח עו"ז'!F74&lt;&gt;"",'דיווח עו"ז'!G74&lt;&gt;"",'דיווח עו"ז'!H74&lt;&gt;"",'דיווח עו"ז'!J74&lt;&gt;"",'דיווח עו"ז'!K74&lt;&gt;"",'דיווח עו"ז'!L74&lt;&gt;""),1,""),"")</f>
        <v/>
      </c>
      <c r="N74" s="27"/>
      <c r="O74" s="27" t="str">
        <f>IF('דיווח עו"ז'!G74="",IF(OR('דיווח עו"ז'!H74&lt;&gt;"",'דיווח עו"ז'!J74&lt;&gt;"",'דיווח עו"ז'!K74&lt;&gt;"",'דיווח עו"ז'!L74&lt;&gt;""),1,""),"")</f>
        <v/>
      </c>
      <c r="P74" s="27" t="str">
        <f>IF('דיווח עו"ז'!H74="",IF(OR('דיווח עו"ז'!J74&lt;&gt;"",'דיווח עו"ז'!K74&lt;&gt;"",'דיווח עו"ז'!L74&lt;&gt;""),1,""),"")</f>
        <v/>
      </c>
      <c r="Q74" s="27">
        <f>IF(AND('דיווח עו"ז'!G74&gt;1,'דיווח עו"ז'!G74&lt;'דיווח עו"ז'!E74),2,0)</f>
        <v>0</v>
      </c>
      <c r="R74" s="27">
        <f>IF(AND(Q74=0,'דיווח עו"ז'!H74&gt;1,'דיווח עו"ז'!H74&lt;'דיווח עו"ז'!G74),3,0)</f>
        <v>0</v>
      </c>
      <c r="S74" s="27" t="str">
        <f>IF(OR('דיווח עו"ז'!O74="",'דיווח עו"ז'!O74="כ",'דיווח עו"ז'!O74="ל"),"",1)</f>
        <v/>
      </c>
      <c r="T74" s="27" t="str">
        <f>IF(OR('דיווח עו"ז'!P74="",'דיווח עו"ז'!P74="כ",'דיווח עו"ז'!P74="ל"),"",1)</f>
        <v/>
      </c>
      <c r="U74" s="9"/>
    </row>
    <row r="75" ht="14.25" customHeight="1">
      <c r="A75" s="11" t="s">
        <v>191</v>
      </c>
      <c r="B75" t="s">
        <v>192</v>
      </c>
      <c r="I75" s="27"/>
      <c r="J75" s="27" t="str">
        <f>IF('דיווח עו"ז'!B75="",IF(OR('דיווח עו"ז'!C75&lt;&gt;"",'דיווח עו"ז'!D75&lt;&gt;"",'דיווח עו"ז'!E75&lt;&gt;"",'דיווח עו"ז'!F75&lt;&gt;"",'דיווח עו"ז'!G75&lt;&gt;"",'דיווח עו"ז'!H75&lt;&gt;"",'דיווח עו"ז'!J75&lt;&gt;"",'דיווח עו"ז'!K75&lt;&gt;"",'דיווח עו"ז'!L75&lt;&gt;""),1,""),"")</f>
        <v/>
      </c>
      <c r="K75" s="27" t="str">
        <f>IF('דיווח עו"ז'!C75="",IF(OR('דיווח עו"ז'!D75&lt;&gt;"",'דיווח עו"ז'!E75&lt;&gt;"",'דיווח עו"ז'!F75&lt;&gt;"",'דיווח עו"ז'!G75&lt;&gt;"",'דיווח עו"ז'!H75&lt;&gt;"",'דיווח עו"ז'!J75&lt;&gt;"",'דיווח עו"ז'!K75&lt;&gt;"",'דיווח עו"ז'!L75&lt;&gt;""),1,""),"")</f>
        <v/>
      </c>
      <c r="L75" s="27" t="str">
        <f>IF('דיווח עו"ז'!D75="",IF(OR('דיווח עו"ז'!E75&lt;&gt;"",'דיווח עו"ז'!F75&lt;&gt;"",'דיווח עו"ז'!G75&lt;&gt;"",'דיווח עו"ז'!H75&lt;&gt;"",'דיווח עו"ז'!J75&lt;&gt;"",'דיווח עו"ז'!K75&lt;&gt;"",'דיווח עו"ז'!L75&lt;&gt;""),1,""),"")</f>
        <v/>
      </c>
      <c r="M75" s="27" t="str">
        <f>IF('דיווח עו"ז'!E75="",IF(OR('דיווח עו"ז'!F75&lt;&gt;"",'דיווח עו"ז'!G75&lt;&gt;"",'דיווח עו"ז'!H75&lt;&gt;"",'דיווח עו"ז'!J75&lt;&gt;"",'דיווח עו"ז'!K75&lt;&gt;"",'דיווח עו"ז'!L75&lt;&gt;""),1,""),"")</f>
        <v/>
      </c>
      <c r="N75" s="27"/>
      <c r="O75" s="27" t="str">
        <f>IF('דיווח עו"ז'!G75="",IF(OR('דיווח עו"ז'!H75&lt;&gt;"",'דיווח עו"ז'!J75&lt;&gt;"",'דיווח עו"ז'!K75&lt;&gt;"",'דיווח עו"ז'!L75&lt;&gt;""),1,""),"")</f>
        <v/>
      </c>
      <c r="P75" s="27" t="str">
        <f>IF('דיווח עו"ז'!H75="",IF(OR('דיווח עו"ז'!J75&lt;&gt;"",'דיווח עו"ז'!K75&lt;&gt;"",'דיווח עו"ז'!L75&lt;&gt;""),1,""),"")</f>
        <v/>
      </c>
      <c r="Q75" s="27">
        <f>IF(AND('דיווח עו"ז'!G75&gt;1,'דיווח עו"ז'!G75&lt;'דיווח עו"ז'!E75),2,0)</f>
        <v>0</v>
      </c>
      <c r="R75" s="27">
        <f>IF(AND(Q75=0,'דיווח עו"ז'!H75&gt;1,'דיווח עו"ז'!H75&lt;'דיווח עו"ז'!G75),3,0)</f>
        <v>0</v>
      </c>
      <c r="S75" s="27" t="str">
        <f>IF(OR('דיווח עו"ז'!O75="",'דיווח עו"ז'!O75="כ",'דיווח עו"ז'!O75="ל"),"",1)</f>
        <v/>
      </c>
      <c r="T75" s="27" t="str">
        <f>IF(OR('דיווח עו"ז'!P75="",'דיווח עו"ז'!P75="כ",'דיווח עו"ז'!P75="ל"),"",1)</f>
        <v/>
      </c>
      <c r="U75" s="9"/>
    </row>
    <row r="76" ht="14.25" customHeight="1">
      <c r="A76" s="11" t="s">
        <v>193</v>
      </c>
      <c r="B76" t="s">
        <v>194</v>
      </c>
      <c r="I76" s="27"/>
      <c r="J76" s="27" t="str">
        <f>IF('דיווח עו"ז'!B76="",IF(OR('דיווח עו"ז'!C76&lt;&gt;"",'דיווח עו"ז'!D76&lt;&gt;"",'דיווח עו"ז'!E76&lt;&gt;"",'דיווח עו"ז'!F76&lt;&gt;"",'דיווח עו"ז'!G76&lt;&gt;"",'דיווח עו"ז'!H76&lt;&gt;"",'דיווח עו"ז'!J76&lt;&gt;"",'דיווח עו"ז'!K76&lt;&gt;"",'דיווח עו"ז'!L76&lt;&gt;""),1,""),"")</f>
        <v/>
      </c>
      <c r="K76" s="27" t="str">
        <f>IF('דיווח עו"ז'!C76="",IF(OR('דיווח עו"ז'!D76&lt;&gt;"",'דיווח עו"ז'!E76&lt;&gt;"",'דיווח עו"ז'!F76&lt;&gt;"",'דיווח עו"ז'!G76&lt;&gt;"",'דיווח עו"ז'!H76&lt;&gt;"",'דיווח עו"ז'!J76&lt;&gt;"",'דיווח עו"ז'!K76&lt;&gt;"",'דיווח עו"ז'!L76&lt;&gt;""),1,""),"")</f>
        <v/>
      </c>
      <c r="L76" s="27" t="str">
        <f>IF('דיווח עו"ז'!D76="",IF(OR('דיווח עו"ז'!E76&lt;&gt;"",'דיווח עו"ז'!F76&lt;&gt;"",'דיווח עו"ז'!G76&lt;&gt;"",'דיווח עו"ז'!H76&lt;&gt;"",'דיווח עו"ז'!J76&lt;&gt;"",'דיווח עו"ז'!K76&lt;&gt;"",'דיווח עו"ז'!L76&lt;&gt;""),1,""),"")</f>
        <v/>
      </c>
      <c r="M76" s="27" t="str">
        <f>IF('דיווח עו"ז'!E76="",IF(OR('דיווח עו"ז'!F76&lt;&gt;"",'דיווח עו"ז'!G76&lt;&gt;"",'דיווח עו"ז'!H76&lt;&gt;"",'דיווח עו"ז'!J76&lt;&gt;"",'דיווח עו"ז'!K76&lt;&gt;"",'דיווח עו"ז'!L76&lt;&gt;""),1,""),"")</f>
        <v/>
      </c>
      <c r="N76" s="27"/>
      <c r="O76" s="27" t="str">
        <f>IF('דיווח עו"ז'!G76="",IF(OR('דיווח עו"ז'!H76&lt;&gt;"",'דיווח עו"ז'!J76&lt;&gt;"",'דיווח עו"ז'!K76&lt;&gt;"",'דיווח עו"ז'!L76&lt;&gt;""),1,""),"")</f>
        <v/>
      </c>
      <c r="P76" s="27" t="str">
        <f>IF('דיווח עו"ז'!H76="",IF(OR('דיווח עו"ז'!J76&lt;&gt;"",'דיווח עו"ז'!K76&lt;&gt;"",'דיווח עו"ז'!L76&lt;&gt;""),1,""),"")</f>
        <v/>
      </c>
      <c r="Q76" s="27">
        <f>IF(AND('דיווח עו"ז'!G76&gt;1,'דיווח עו"ז'!G76&lt;'דיווח עו"ז'!E76),2,0)</f>
        <v>0</v>
      </c>
      <c r="R76" s="27">
        <f>IF(AND(Q76=0,'דיווח עו"ז'!H76&gt;1,'דיווח עו"ז'!H76&lt;'דיווח עו"ז'!G76),3,0)</f>
        <v>0</v>
      </c>
      <c r="S76" s="27" t="str">
        <f>IF(OR('דיווח עו"ז'!O76="",'דיווח עו"ז'!O76="כ",'דיווח עו"ז'!O76="ל"),"",1)</f>
        <v/>
      </c>
      <c r="T76" s="27" t="str">
        <f>IF(OR('דיווח עו"ז'!P76="",'דיווח עו"ז'!P76="כ",'דיווח עו"ז'!P76="ל"),"",1)</f>
        <v/>
      </c>
      <c r="U76" s="9"/>
    </row>
    <row r="77" ht="14.25" customHeight="1">
      <c r="A77" s="11" t="s">
        <v>195</v>
      </c>
      <c r="B77" t="s">
        <v>196</v>
      </c>
      <c r="I77" s="27"/>
      <c r="J77" s="27" t="str">
        <f>IF('דיווח עו"ז'!B77="",IF(OR('דיווח עו"ז'!C77&lt;&gt;"",'דיווח עו"ז'!D77&lt;&gt;"",'דיווח עו"ז'!E77&lt;&gt;"",'דיווח עו"ז'!F77&lt;&gt;"",'דיווח עו"ז'!G77&lt;&gt;"",'דיווח עו"ז'!H77&lt;&gt;"",'דיווח עו"ז'!J77&lt;&gt;"",'דיווח עו"ז'!K77&lt;&gt;"",'דיווח עו"ז'!L77&lt;&gt;""),1,""),"")</f>
        <v/>
      </c>
      <c r="K77" s="27" t="str">
        <f>IF('דיווח עו"ז'!C77="",IF(OR('דיווח עו"ז'!D77&lt;&gt;"",'דיווח עו"ז'!E77&lt;&gt;"",'דיווח עו"ז'!F77&lt;&gt;"",'דיווח עו"ז'!G77&lt;&gt;"",'דיווח עו"ז'!H77&lt;&gt;"",'דיווח עו"ז'!J77&lt;&gt;"",'דיווח עו"ז'!K77&lt;&gt;"",'דיווח עו"ז'!L77&lt;&gt;""),1,""),"")</f>
        <v/>
      </c>
      <c r="L77" s="27" t="str">
        <f>IF('דיווח עו"ז'!D77="",IF(OR('דיווח עו"ז'!E77&lt;&gt;"",'דיווח עו"ז'!F77&lt;&gt;"",'דיווח עו"ז'!G77&lt;&gt;"",'דיווח עו"ז'!H77&lt;&gt;"",'דיווח עו"ז'!J77&lt;&gt;"",'דיווח עו"ז'!K77&lt;&gt;"",'דיווח עו"ז'!L77&lt;&gt;""),1,""),"")</f>
        <v/>
      </c>
      <c r="M77" s="27" t="str">
        <f>IF('דיווח עו"ז'!E77="",IF(OR('דיווח עו"ז'!F77&lt;&gt;"",'דיווח עו"ז'!G77&lt;&gt;"",'דיווח עו"ז'!H77&lt;&gt;"",'דיווח עו"ז'!J77&lt;&gt;"",'דיווח עו"ז'!K77&lt;&gt;"",'דיווח עו"ז'!L77&lt;&gt;""),1,""),"")</f>
        <v/>
      </c>
      <c r="N77" s="27"/>
      <c r="O77" s="27" t="str">
        <f>IF('דיווח עו"ז'!G77="",IF(OR('דיווח עו"ז'!H77&lt;&gt;"",'דיווח עו"ז'!J77&lt;&gt;"",'דיווח עו"ז'!K77&lt;&gt;"",'דיווח עו"ז'!L77&lt;&gt;""),1,""),"")</f>
        <v/>
      </c>
      <c r="P77" s="27" t="str">
        <f>IF('דיווח עו"ז'!H77="",IF(OR('דיווח עו"ז'!J77&lt;&gt;"",'דיווח עו"ז'!K77&lt;&gt;"",'דיווח עו"ז'!L77&lt;&gt;""),1,""),"")</f>
        <v/>
      </c>
      <c r="Q77" s="27">
        <f>IF(AND('דיווח עו"ז'!G77&gt;1,'דיווח עו"ז'!G77&lt;'דיווח עו"ז'!E77),2,0)</f>
        <v>0</v>
      </c>
      <c r="R77" s="27">
        <f>IF(AND(Q77=0,'דיווח עו"ז'!H77&gt;1,'דיווח עו"ז'!H77&lt;'דיווח עו"ז'!G77),3,0)</f>
        <v>0</v>
      </c>
      <c r="S77" s="27" t="str">
        <f>IF(OR('דיווח עו"ז'!O77="",'דיווח עו"ז'!O77="כ",'דיווח עו"ז'!O77="ל"),"",1)</f>
        <v/>
      </c>
      <c r="T77" s="27" t="str">
        <f>IF(OR('דיווח עו"ז'!P77="",'דיווח עו"ז'!P77="כ",'דיווח עו"ז'!P77="ל"),"",1)</f>
        <v/>
      </c>
      <c r="U77" s="9"/>
    </row>
    <row r="78" ht="14.25" customHeight="1">
      <c r="A78" s="11" t="s">
        <v>197</v>
      </c>
      <c r="B78" t="s">
        <v>198</v>
      </c>
      <c r="I78" s="27"/>
      <c r="J78" s="27" t="str">
        <f>IF('דיווח עו"ז'!B78="",IF(OR('דיווח עו"ז'!C78&lt;&gt;"",'דיווח עו"ז'!D78&lt;&gt;"",'דיווח עו"ז'!E78&lt;&gt;"",'דיווח עו"ז'!F78&lt;&gt;"",'דיווח עו"ז'!G78&lt;&gt;"",'דיווח עו"ז'!H78&lt;&gt;"",'דיווח עו"ז'!J78&lt;&gt;"",'דיווח עו"ז'!K78&lt;&gt;"",'דיווח עו"ז'!L78&lt;&gt;""),1,""),"")</f>
        <v/>
      </c>
      <c r="K78" s="27" t="str">
        <f>IF('דיווח עו"ז'!C78="",IF(OR('דיווח עו"ז'!D78&lt;&gt;"",'דיווח עו"ז'!E78&lt;&gt;"",'דיווח עו"ז'!F78&lt;&gt;"",'דיווח עו"ז'!G78&lt;&gt;"",'דיווח עו"ז'!H78&lt;&gt;"",'דיווח עו"ז'!J78&lt;&gt;"",'דיווח עו"ז'!K78&lt;&gt;"",'דיווח עו"ז'!L78&lt;&gt;""),1,""),"")</f>
        <v/>
      </c>
      <c r="L78" s="27" t="str">
        <f>IF('דיווח עו"ז'!D78="",IF(OR('דיווח עו"ז'!E78&lt;&gt;"",'דיווח עו"ז'!F78&lt;&gt;"",'דיווח עו"ז'!G78&lt;&gt;"",'דיווח עו"ז'!H78&lt;&gt;"",'דיווח עו"ז'!J78&lt;&gt;"",'דיווח עו"ז'!K78&lt;&gt;"",'דיווח עו"ז'!L78&lt;&gt;""),1,""),"")</f>
        <v/>
      </c>
      <c r="M78" s="27" t="str">
        <f>IF('דיווח עו"ז'!E78="",IF(OR('דיווח עו"ז'!F78&lt;&gt;"",'דיווח עו"ז'!G78&lt;&gt;"",'דיווח עו"ז'!H78&lt;&gt;"",'דיווח עו"ז'!J78&lt;&gt;"",'דיווח עו"ז'!K78&lt;&gt;"",'דיווח עו"ז'!L78&lt;&gt;""),1,""),"")</f>
        <v/>
      </c>
      <c r="N78" s="27"/>
      <c r="O78" s="27" t="str">
        <f>IF('דיווח עו"ז'!G78="",IF(OR('דיווח עו"ז'!H78&lt;&gt;"",'דיווח עו"ז'!J78&lt;&gt;"",'דיווח עו"ז'!K78&lt;&gt;"",'דיווח עו"ז'!L78&lt;&gt;""),1,""),"")</f>
        <v/>
      </c>
      <c r="P78" s="27" t="str">
        <f>IF('דיווח עו"ז'!H78="",IF(OR('דיווח עו"ז'!J78&lt;&gt;"",'דיווח עו"ז'!K78&lt;&gt;"",'דיווח עו"ז'!L78&lt;&gt;""),1,""),"")</f>
        <v/>
      </c>
      <c r="Q78" s="27">
        <f>IF(AND('דיווח עו"ז'!G78&gt;1,'דיווח עו"ז'!G78&lt;'דיווח עו"ז'!E78),2,0)</f>
        <v>0</v>
      </c>
      <c r="R78" s="27">
        <f>IF(AND(Q78=0,'דיווח עו"ז'!H78&gt;1,'דיווח עו"ז'!H78&lt;'דיווח עו"ז'!G78),3,0)</f>
        <v>0</v>
      </c>
      <c r="S78" s="27" t="str">
        <f>IF(OR('דיווח עו"ז'!O78="",'דיווח עו"ז'!O78="כ",'דיווח עו"ז'!O78="ל"),"",1)</f>
        <v/>
      </c>
      <c r="T78" s="27" t="str">
        <f>IF(OR('דיווח עו"ז'!P78="",'דיווח עו"ז'!P78="כ",'דיווח עו"ז'!P78="ל"),"",1)</f>
        <v/>
      </c>
      <c r="U78" s="9"/>
    </row>
    <row r="79" ht="14.25" customHeight="1">
      <c r="A79" s="11" t="s">
        <v>199</v>
      </c>
      <c r="B79" t="s">
        <v>200</v>
      </c>
      <c r="I79" s="27"/>
      <c r="J79" s="27" t="str">
        <f>IF('דיווח עו"ז'!B79="",IF(OR('דיווח עו"ז'!C79&lt;&gt;"",'דיווח עו"ז'!D79&lt;&gt;"",'דיווח עו"ז'!E79&lt;&gt;"",'דיווח עו"ז'!F79&lt;&gt;"",'דיווח עו"ז'!G79&lt;&gt;"",'דיווח עו"ז'!H79&lt;&gt;"",'דיווח עו"ז'!J79&lt;&gt;"",'דיווח עו"ז'!K79&lt;&gt;"",'דיווח עו"ז'!L79&lt;&gt;""),1,""),"")</f>
        <v/>
      </c>
      <c r="K79" s="27" t="str">
        <f>IF('דיווח עו"ז'!C79="",IF(OR('דיווח עו"ז'!D79&lt;&gt;"",'דיווח עו"ז'!E79&lt;&gt;"",'דיווח עו"ז'!F79&lt;&gt;"",'דיווח עו"ז'!G79&lt;&gt;"",'דיווח עו"ז'!H79&lt;&gt;"",'דיווח עו"ז'!J79&lt;&gt;"",'דיווח עו"ז'!K79&lt;&gt;"",'דיווח עו"ז'!L79&lt;&gt;""),1,""),"")</f>
        <v/>
      </c>
      <c r="L79" s="27" t="str">
        <f>IF('דיווח עו"ז'!D79="",IF(OR('דיווח עו"ז'!E79&lt;&gt;"",'דיווח עו"ז'!F79&lt;&gt;"",'דיווח עו"ז'!G79&lt;&gt;"",'דיווח עו"ז'!H79&lt;&gt;"",'דיווח עו"ז'!J79&lt;&gt;"",'דיווח עו"ז'!K79&lt;&gt;"",'דיווח עו"ז'!L79&lt;&gt;""),1,""),"")</f>
        <v/>
      </c>
      <c r="M79" s="27" t="str">
        <f>IF('דיווח עו"ז'!E79="",IF(OR('דיווח עו"ז'!F79&lt;&gt;"",'דיווח עו"ז'!G79&lt;&gt;"",'דיווח עו"ז'!H79&lt;&gt;"",'דיווח עו"ז'!J79&lt;&gt;"",'דיווח עו"ז'!K79&lt;&gt;"",'דיווח עו"ז'!L79&lt;&gt;""),1,""),"")</f>
        <v/>
      </c>
      <c r="N79" s="27"/>
      <c r="O79" s="27" t="str">
        <f>IF('דיווח עו"ז'!G79="",IF(OR('דיווח עו"ז'!H79&lt;&gt;"",'דיווח עו"ז'!J79&lt;&gt;"",'דיווח עו"ז'!K79&lt;&gt;"",'דיווח עו"ז'!L79&lt;&gt;""),1,""),"")</f>
        <v/>
      </c>
      <c r="P79" s="27" t="str">
        <f>IF('דיווח עו"ז'!H79="",IF(OR('דיווח עו"ז'!J79&lt;&gt;"",'דיווח עו"ז'!K79&lt;&gt;"",'דיווח עו"ז'!L79&lt;&gt;""),1,""),"")</f>
        <v/>
      </c>
      <c r="Q79" s="27">
        <f>IF(AND('דיווח עו"ז'!G79&gt;1,'דיווח עו"ז'!G79&lt;'דיווח עו"ז'!E79),2,0)</f>
        <v>0</v>
      </c>
      <c r="R79" s="27">
        <f>IF(AND(Q79=0,'דיווח עו"ז'!H79&gt;1,'דיווח עו"ז'!H79&lt;'דיווח עו"ז'!G79),3,0)</f>
        <v>0</v>
      </c>
      <c r="S79" s="27" t="str">
        <f>IF(OR('דיווח עו"ז'!O79="",'דיווח עו"ז'!O79="כ",'דיווח עו"ז'!O79="ל"),"",1)</f>
        <v/>
      </c>
      <c r="T79" s="27" t="str">
        <f>IF(OR('דיווח עו"ז'!P79="",'דיווח עו"ז'!P79="כ",'דיווח עו"ז'!P79="ל"),"",1)</f>
        <v/>
      </c>
      <c r="U79" s="9"/>
    </row>
    <row r="80" ht="14.25" customHeight="1">
      <c r="A80" s="11" t="s">
        <v>201</v>
      </c>
      <c r="B80" t="s">
        <v>202</v>
      </c>
      <c r="I80" s="27"/>
      <c r="J80" s="27" t="str">
        <f>IF('דיווח עו"ז'!B80="",IF(OR('דיווח עו"ז'!C80&lt;&gt;"",'דיווח עו"ז'!D80&lt;&gt;"",'דיווח עו"ז'!E80&lt;&gt;"",'דיווח עו"ז'!F80&lt;&gt;"",'דיווח עו"ז'!G80&lt;&gt;"",'דיווח עו"ז'!H80&lt;&gt;"",'דיווח עו"ז'!J80&lt;&gt;"",'דיווח עו"ז'!K80&lt;&gt;"",'דיווח עו"ז'!L80&lt;&gt;""),1,""),"")</f>
        <v/>
      </c>
      <c r="K80" s="27" t="str">
        <f>IF('דיווח עו"ז'!C80="",IF(OR('דיווח עו"ז'!D80&lt;&gt;"",'דיווח עו"ז'!E80&lt;&gt;"",'דיווח עו"ז'!F80&lt;&gt;"",'דיווח עו"ז'!G80&lt;&gt;"",'דיווח עו"ז'!H80&lt;&gt;"",'דיווח עו"ז'!J80&lt;&gt;"",'דיווח עו"ז'!K80&lt;&gt;"",'דיווח עו"ז'!L80&lt;&gt;""),1,""),"")</f>
        <v/>
      </c>
      <c r="L80" s="27" t="str">
        <f>IF('דיווח עו"ז'!D80="",IF(OR('דיווח עו"ז'!E80&lt;&gt;"",'דיווח עו"ז'!F80&lt;&gt;"",'דיווח עו"ז'!G80&lt;&gt;"",'דיווח עו"ז'!H80&lt;&gt;"",'דיווח עו"ז'!J80&lt;&gt;"",'דיווח עו"ז'!K80&lt;&gt;"",'דיווח עו"ז'!L80&lt;&gt;""),1,""),"")</f>
        <v/>
      </c>
      <c r="M80" s="27" t="str">
        <f>IF('דיווח עו"ז'!E80="",IF(OR('דיווח עו"ז'!F80&lt;&gt;"",'דיווח עו"ז'!G80&lt;&gt;"",'דיווח עו"ז'!H80&lt;&gt;"",'דיווח עו"ז'!J80&lt;&gt;"",'דיווח עו"ז'!K80&lt;&gt;"",'דיווח עו"ז'!L80&lt;&gt;""),1,""),"")</f>
        <v/>
      </c>
      <c r="N80" s="27"/>
      <c r="O80" s="27" t="str">
        <f>IF('דיווח עו"ז'!G80="",IF(OR('דיווח עו"ז'!H80&lt;&gt;"",'דיווח עו"ז'!J80&lt;&gt;"",'דיווח עו"ז'!K80&lt;&gt;"",'דיווח עו"ז'!L80&lt;&gt;""),1,""),"")</f>
        <v/>
      </c>
      <c r="P80" s="27" t="str">
        <f>IF('דיווח עו"ז'!H80="",IF(OR('דיווח עו"ז'!J80&lt;&gt;"",'דיווח עו"ז'!K80&lt;&gt;"",'דיווח עו"ז'!L80&lt;&gt;""),1,""),"")</f>
        <v/>
      </c>
      <c r="Q80" s="27">
        <f>IF(AND('דיווח עו"ז'!G80&gt;1,'דיווח עו"ז'!G80&lt;'דיווח עו"ז'!E80),2,0)</f>
        <v>0</v>
      </c>
      <c r="R80" s="27">
        <f>IF(AND(Q80=0,'דיווח עו"ז'!H80&gt;1,'דיווח עו"ז'!H80&lt;'דיווח עו"ז'!G80),3,0)</f>
        <v>0</v>
      </c>
      <c r="S80" s="27" t="str">
        <f>IF(OR('דיווח עו"ז'!O80="",'דיווח עו"ז'!O80="כ",'דיווח עו"ז'!O80="ל"),"",1)</f>
        <v/>
      </c>
      <c r="T80" s="27" t="str">
        <f>IF(OR('דיווח עו"ז'!P80="",'דיווח עו"ז'!P80="כ",'דיווח עו"ז'!P80="ל"),"",1)</f>
        <v/>
      </c>
      <c r="U80" s="9"/>
    </row>
    <row r="81" ht="14.25" customHeight="1">
      <c r="A81" s="11" t="s">
        <v>203</v>
      </c>
      <c r="B81" t="s">
        <v>204</v>
      </c>
      <c r="I81" s="27"/>
      <c r="J81" s="27" t="str">
        <f>IF('דיווח עו"ז'!B81="",IF(OR('דיווח עו"ז'!C81&lt;&gt;"",'דיווח עו"ז'!D81&lt;&gt;"",'דיווח עו"ז'!E81&lt;&gt;"",'דיווח עו"ז'!F81&lt;&gt;"",'דיווח עו"ז'!G81&lt;&gt;"",'דיווח עו"ז'!H81&lt;&gt;"",'דיווח עו"ז'!J81&lt;&gt;"",'דיווח עו"ז'!K81&lt;&gt;"",'דיווח עו"ז'!L81&lt;&gt;""),1,""),"")</f>
        <v/>
      </c>
      <c r="K81" s="27" t="str">
        <f>IF('דיווח עו"ז'!C81="",IF(OR('דיווח עו"ז'!D81&lt;&gt;"",'דיווח עו"ז'!E81&lt;&gt;"",'דיווח עו"ז'!F81&lt;&gt;"",'דיווח עו"ז'!G81&lt;&gt;"",'דיווח עו"ז'!H81&lt;&gt;"",'דיווח עו"ז'!J81&lt;&gt;"",'דיווח עו"ז'!K81&lt;&gt;"",'דיווח עו"ז'!L81&lt;&gt;""),1,""),"")</f>
        <v/>
      </c>
      <c r="L81" s="27" t="str">
        <f>IF('דיווח עו"ז'!D81="",IF(OR('דיווח עו"ז'!E81&lt;&gt;"",'דיווח עו"ז'!F81&lt;&gt;"",'דיווח עו"ז'!G81&lt;&gt;"",'דיווח עו"ז'!H81&lt;&gt;"",'דיווח עו"ז'!J81&lt;&gt;"",'דיווח עו"ז'!K81&lt;&gt;"",'דיווח עו"ז'!L81&lt;&gt;""),1,""),"")</f>
        <v/>
      </c>
      <c r="M81" s="27" t="str">
        <f>IF('דיווח עו"ז'!E81="",IF(OR('דיווח עו"ז'!F81&lt;&gt;"",'דיווח עו"ז'!G81&lt;&gt;"",'דיווח עו"ז'!H81&lt;&gt;"",'דיווח עו"ז'!J81&lt;&gt;"",'דיווח עו"ז'!K81&lt;&gt;"",'דיווח עו"ז'!L81&lt;&gt;""),1,""),"")</f>
        <v/>
      </c>
      <c r="N81" s="27"/>
      <c r="O81" s="27" t="str">
        <f>IF('דיווח עו"ז'!G81="",IF(OR('דיווח עו"ז'!H81&lt;&gt;"",'דיווח עו"ז'!J81&lt;&gt;"",'דיווח עו"ז'!K81&lt;&gt;"",'דיווח עו"ז'!L81&lt;&gt;""),1,""),"")</f>
        <v/>
      </c>
      <c r="P81" s="27" t="str">
        <f>IF('דיווח עו"ז'!H81="",IF(OR('דיווח עו"ז'!J81&lt;&gt;"",'דיווח עו"ז'!K81&lt;&gt;"",'דיווח עו"ז'!L81&lt;&gt;""),1,""),"")</f>
        <v/>
      </c>
      <c r="Q81" s="27">
        <f>IF(AND('דיווח עו"ז'!G81&gt;1,'דיווח עו"ז'!G81&lt;'דיווח עו"ז'!E81),2,0)</f>
        <v>0</v>
      </c>
      <c r="R81" s="27">
        <f>IF(AND(Q81=0,'דיווח עו"ז'!H81&gt;1,'דיווח עו"ז'!H81&lt;'דיווח עו"ז'!G81),3,0)</f>
        <v>0</v>
      </c>
      <c r="S81" s="27" t="str">
        <f>IF(OR('דיווח עו"ז'!O81="",'דיווח עו"ז'!O81="כ",'דיווח עו"ז'!O81="ל"),"",1)</f>
        <v/>
      </c>
      <c r="T81" s="27" t="str">
        <f>IF(OR('דיווח עו"ז'!P81="",'דיווח עו"ז'!P81="כ",'דיווח עו"ז'!P81="ל"),"",1)</f>
        <v/>
      </c>
      <c r="U81" s="9"/>
    </row>
    <row r="82" ht="14.25" customHeight="1">
      <c r="A82" s="11" t="s">
        <v>205</v>
      </c>
      <c r="B82" t="s">
        <v>206</v>
      </c>
      <c r="I82" s="27"/>
      <c r="J82" s="27" t="str">
        <f>IF('דיווח עו"ז'!B82="",IF(OR('דיווח עו"ז'!C82&lt;&gt;"",'דיווח עו"ז'!D82&lt;&gt;"",'דיווח עו"ז'!E82&lt;&gt;"",'דיווח עו"ז'!F82&lt;&gt;"",'דיווח עו"ז'!G82&lt;&gt;"",'דיווח עו"ז'!H82&lt;&gt;"",'דיווח עו"ז'!J82&lt;&gt;"",'דיווח עו"ז'!K82&lt;&gt;"",'דיווח עו"ז'!L82&lt;&gt;""),1,""),"")</f>
        <v/>
      </c>
      <c r="K82" s="27" t="str">
        <f>IF('דיווח עו"ז'!C82="",IF(OR('דיווח עו"ז'!D82&lt;&gt;"",'דיווח עו"ז'!E82&lt;&gt;"",'דיווח עו"ז'!F82&lt;&gt;"",'דיווח עו"ז'!G82&lt;&gt;"",'דיווח עו"ז'!H82&lt;&gt;"",'דיווח עו"ז'!J82&lt;&gt;"",'דיווח עו"ז'!K82&lt;&gt;"",'דיווח עו"ז'!L82&lt;&gt;""),1,""),"")</f>
        <v/>
      </c>
      <c r="L82" s="27" t="str">
        <f>IF('דיווח עו"ז'!D82="",IF(OR('דיווח עו"ז'!E82&lt;&gt;"",'דיווח עו"ז'!F82&lt;&gt;"",'דיווח עו"ז'!G82&lt;&gt;"",'דיווח עו"ז'!H82&lt;&gt;"",'דיווח עו"ז'!J82&lt;&gt;"",'דיווח עו"ז'!K82&lt;&gt;"",'דיווח עו"ז'!L82&lt;&gt;""),1,""),"")</f>
        <v/>
      </c>
      <c r="M82" s="27" t="str">
        <f>IF('דיווח עו"ז'!E82="",IF(OR('דיווח עו"ז'!F82&lt;&gt;"",'דיווח עו"ז'!G82&lt;&gt;"",'דיווח עו"ז'!H82&lt;&gt;"",'דיווח עו"ז'!J82&lt;&gt;"",'דיווח עו"ז'!K82&lt;&gt;"",'דיווח עו"ז'!L82&lt;&gt;""),1,""),"")</f>
        <v/>
      </c>
      <c r="N82" s="27"/>
      <c r="O82" s="27" t="str">
        <f>IF('דיווח עו"ז'!G82="",IF(OR('דיווח עו"ז'!H82&lt;&gt;"",'דיווח עו"ז'!J82&lt;&gt;"",'דיווח עו"ז'!K82&lt;&gt;"",'דיווח עו"ז'!L82&lt;&gt;""),1,""),"")</f>
        <v/>
      </c>
      <c r="P82" s="27" t="str">
        <f>IF('דיווח עו"ז'!H82="",IF(OR('דיווח עו"ז'!J82&lt;&gt;"",'דיווח עו"ז'!K82&lt;&gt;"",'דיווח עו"ז'!L82&lt;&gt;""),1,""),"")</f>
        <v/>
      </c>
      <c r="Q82" s="27">
        <f>IF(AND('דיווח עו"ז'!G82&gt;1,'דיווח עו"ז'!G82&lt;'דיווח עו"ז'!E82),2,0)</f>
        <v>0</v>
      </c>
      <c r="R82" s="27">
        <f>IF(AND(Q82=0,'דיווח עו"ז'!H82&gt;1,'דיווח עו"ז'!H82&lt;'דיווח עו"ז'!G82),3,0)</f>
        <v>0</v>
      </c>
      <c r="S82" s="27" t="str">
        <f>IF(OR('דיווח עו"ז'!O82="",'דיווח עו"ז'!O82="כ",'דיווח עו"ז'!O82="ל"),"",1)</f>
        <v/>
      </c>
      <c r="T82" s="27" t="str">
        <f>IF(OR('דיווח עו"ז'!P82="",'דיווח עו"ז'!P82="כ",'דיווח עו"ז'!P82="ל"),"",1)</f>
        <v/>
      </c>
      <c r="U82" s="9"/>
    </row>
    <row r="83" ht="14.25" customHeight="1">
      <c r="A83" s="11" t="s">
        <v>207</v>
      </c>
      <c r="B83" t="s">
        <v>208</v>
      </c>
      <c r="I83" s="27"/>
      <c r="J83" s="27" t="str">
        <f>IF('דיווח עו"ז'!B83="",IF(OR('דיווח עו"ז'!C83&lt;&gt;"",'דיווח עו"ז'!D83&lt;&gt;"",'דיווח עו"ז'!E83&lt;&gt;"",'דיווח עו"ז'!F83&lt;&gt;"",'דיווח עו"ז'!G83&lt;&gt;"",'דיווח עו"ז'!H83&lt;&gt;"",'דיווח עו"ז'!J83&lt;&gt;"",'דיווח עו"ז'!K83&lt;&gt;"",'דיווח עו"ז'!L83&lt;&gt;""),1,""),"")</f>
        <v/>
      </c>
      <c r="K83" s="27" t="str">
        <f>IF('דיווח עו"ז'!C83="",IF(OR('דיווח עו"ז'!D83&lt;&gt;"",'דיווח עו"ז'!E83&lt;&gt;"",'דיווח עו"ז'!F83&lt;&gt;"",'דיווח עו"ז'!G83&lt;&gt;"",'דיווח עו"ז'!H83&lt;&gt;"",'דיווח עו"ז'!J83&lt;&gt;"",'דיווח עו"ז'!K83&lt;&gt;"",'דיווח עו"ז'!L83&lt;&gt;""),1,""),"")</f>
        <v/>
      </c>
      <c r="L83" s="27" t="str">
        <f>IF('דיווח עו"ז'!D83="",IF(OR('דיווח עו"ז'!E83&lt;&gt;"",'דיווח עו"ז'!F83&lt;&gt;"",'דיווח עו"ז'!G83&lt;&gt;"",'דיווח עו"ז'!H83&lt;&gt;"",'דיווח עו"ז'!J83&lt;&gt;"",'דיווח עו"ז'!K83&lt;&gt;"",'דיווח עו"ז'!L83&lt;&gt;""),1,""),"")</f>
        <v/>
      </c>
      <c r="M83" s="27" t="str">
        <f>IF('דיווח עו"ז'!E83="",IF(OR('דיווח עו"ז'!F83&lt;&gt;"",'דיווח עו"ז'!G83&lt;&gt;"",'דיווח עו"ז'!H83&lt;&gt;"",'דיווח עו"ז'!J83&lt;&gt;"",'דיווח עו"ז'!K83&lt;&gt;"",'דיווח עו"ז'!L83&lt;&gt;""),1,""),"")</f>
        <v/>
      </c>
      <c r="N83" s="27"/>
      <c r="O83" s="27" t="str">
        <f>IF('דיווח עו"ז'!G83="",IF(OR('דיווח עו"ז'!H83&lt;&gt;"",'דיווח עו"ז'!J83&lt;&gt;"",'דיווח עו"ז'!K83&lt;&gt;"",'דיווח עו"ז'!L83&lt;&gt;""),1,""),"")</f>
        <v/>
      </c>
      <c r="P83" s="27" t="str">
        <f>IF('דיווח עו"ז'!H83="",IF(OR('דיווח עו"ז'!J83&lt;&gt;"",'דיווח עו"ז'!K83&lt;&gt;"",'דיווח עו"ז'!L83&lt;&gt;""),1,""),"")</f>
        <v/>
      </c>
      <c r="Q83" s="27">
        <f>IF(AND('דיווח עו"ז'!G83&gt;1,'דיווח עו"ז'!G83&lt;'דיווח עו"ז'!E83),2,0)</f>
        <v>0</v>
      </c>
      <c r="R83" s="27">
        <f>IF(AND(Q83=0,'דיווח עו"ז'!H83&gt;1,'דיווח עו"ז'!H83&lt;'דיווח עו"ז'!G83),3,0)</f>
        <v>0</v>
      </c>
      <c r="S83" s="27" t="str">
        <f>IF(OR('דיווח עו"ז'!O83="",'דיווח עו"ז'!O83="כ",'דיווח עו"ז'!O83="ל"),"",1)</f>
        <v/>
      </c>
      <c r="T83" s="27" t="str">
        <f>IF(OR('דיווח עו"ז'!P83="",'דיווח עו"ז'!P83="כ",'דיווח עו"ז'!P83="ל"),"",1)</f>
        <v/>
      </c>
      <c r="U83" s="9"/>
    </row>
    <row r="84" ht="14.25" customHeight="1">
      <c r="A84" s="11" t="s">
        <v>209</v>
      </c>
      <c r="B84" t="s">
        <v>210</v>
      </c>
      <c r="I84" s="27"/>
      <c r="J84" s="27" t="str">
        <f>IF('דיווח עו"ז'!B84="",IF(OR('דיווח עו"ז'!C84&lt;&gt;"",'דיווח עו"ז'!D84&lt;&gt;"",'דיווח עו"ז'!E84&lt;&gt;"",'דיווח עו"ז'!F84&lt;&gt;"",'דיווח עו"ז'!G84&lt;&gt;"",'דיווח עו"ז'!H84&lt;&gt;"",'דיווח עו"ז'!J84&lt;&gt;"",'דיווח עו"ז'!K84&lt;&gt;"",'דיווח עו"ז'!L84&lt;&gt;""),1,""),"")</f>
        <v/>
      </c>
      <c r="K84" s="27" t="str">
        <f>IF('דיווח עו"ז'!C84="",IF(OR('דיווח עו"ז'!D84&lt;&gt;"",'דיווח עו"ז'!E84&lt;&gt;"",'דיווח עו"ז'!F84&lt;&gt;"",'דיווח עו"ז'!G84&lt;&gt;"",'דיווח עו"ז'!H84&lt;&gt;"",'דיווח עו"ז'!J84&lt;&gt;"",'דיווח עו"ז'!K84&lt;&gt;"",'דיווח עו"ז'!L84&lt;&gt;""),1,""),"")</f>
        <v/>
      </c>
      <c r="L84" s="27" t="str">
        <f>IF('דיווח עו"ז'!D84="",IF(OR('דיווח עו"ז'!E84&lt;&gt;"",'דיווח עו"ז'!F84&lt;&gt;"",'דיווח עו"ז'!G84&lt;&gt;"",'דיווח עו"ז'!H84&lt;&gt;"",'דיווח עו"ז'!J84&lt;&gt;"",'דיווח עו"ז'!K84&lt;&gt;"",'דיווח עו"ז'!L84&lt;&gt;""),1,""),"")</f>
        <v/>
      </c>
      <c r="M84" s="27" t="str">
        <f>IF('דיווח עו"ז'!E84="",IF(OR('דיווח עו"ז'!F84&lt;&gt;"",'דיווח עו"ז'!G84&lt;&gt;"",'דיווח עו"ז'!H84&lt;&gt;"",'דיווח עו"ז'!J84&lt;&gt;"",'דיווח עו"ז'!K84&lt;&gt;"",'דיווח עו"ז'!L84&lt;&gt;""),1,""),"")</f>
        <v/>
      </c>
      <c r="N84" s="27"/>
      <c r="O84" s="27" t="str">
        <f>IF('דיווח עו"ז'!G84="",IF(OR('דיווח עו"ז'!H84&lt;&gt;"",'דיווח עו"ז'!J84&lt;&gt;"",'דיווח עו"ז'!K84&lt;&gt;"",'דיווח עו"ז'!L84&lt;&gt;""),1,""),"")</f>
        <v/>
      </c>
      <c r="P84" s="27" t="str">
        <f>IF('דיווח עו"ז'!H84="",IF(OR('דיווח עו"ז'!J84&lt;&gt;"",'דיווח עו"ז'!K84&lt;&gt;"",'דיווח עו"ז'!L84&lt;&gt;""),1,""),"")</f>
        <v/>
      </c>
      <c r="Q84" s="27">
        <f>IF(AND('דיווח עו"ז'!G84&gt;1,'דיווח עו"ז'!G84&lt;'דיווח עו"ז'!E84),2,0)</f>
        <v>0</v>
      </c>
      <c r="R84" s="27">
        <f>IF(AND(Q84=0,'דיווח עו"ז'!H84&gt;1,'דיווח עו"ז'!H84&lt;'דיווח עו"ז'!G84),3,0)</f>
        <v>0</v>
      </c>
      <c r="S84" s="27" t="str">
        <f>IF(OR('דיווח עו"ז'!O84="",'דיווח עו"ז'!O84="כ",'דיווח עו"ז'!O84="ל"),"",1)</f>
        <v/>
      </c>
      <c r="T84" s="27" t="str">
        <f>IF(OR('דיווח עו"ז'!P84="",'דיווח עו"ז'!P84="כ",'דיווח עו"ז'!P84="ל"),"",1)</f>
        <v/>
      </c>
      <c r="U84" s="9"/>
    </row>
    <row r="85" ht="14.25" customHeight="1">
      <c r="A85" s="11" t="s">
        <v>211</v>
      </c>
      <c r="B85" t="s">
        <v>212</v>
      </c>
      <c r="I85" s="27"/>
      <c r="J85" s="27" t="str">
        <f>IF('דיווח עו"ז'!B85="",IF(OR('דיווח עו"ז'!C85&lt;&gt;"",'דיווח עו"ז'!D85&lt;&gt;"",'דיווח עו"ז'!E85&lt;&gt;"",'דיווח עו"ז'!F85&lt;&gt;"",'דיווח עו"ז'!G85&lt;&gt;"",'דיווח עו"ז'!H85&lt;&gt;"",'דיווח עו"ז'!J85&lt;&gt;"",'דיווח עו"ז'!K85&lt;&gt;"",'דיווח עו"ז'!L85&lt;&gt;""),1,""),"")</f>
        <v/>
      </c>
      <c r="K85" s="27" t="str">
        <f>IF('דיווח עו"ז'!C85="",IF(OR('דיווח עו"ז'!D85&lt;&gt;"",'דיווח עו"ז'!E85&lt;&gt;"",'דיווח עו"ז'!F85&lt;&gt;"",'דיווח עו"ז'!G85&lt;&gt;"",'דיווח עו"ז'!H85&lt;&gt;"",'דיווח עו"ז'!J85&lt;&gt;"",'דיווח עו"ז'!K85&lt;&gt;"",'דיווח עו"ז'!L85&lt;&gt;""),1,""),"")</f>
        <v/>
      </c>
      <c r="L85" s="27" t="str">
        <f>IF('דיווח עו"ז'!D85="",IF(OR('דיווח עו"ז'!E85&lt;&gt;"",'דיווח עו"ז'!F85&lt;&gt;"",'דיווח עו"ז'!G85&lt;&gt;"",'דיווח עו"ז'!H85&lt;&gt;"",'דיווח עו"ז'!J85&lt;&gt;"",'דיווח עו"ז'!K85&lt;&gt;"",'דיווח עו"ז'!L85&lt;&gt;""),1,""),"")</f>
        <v/>
      </c>
      <c r="M85" s="27" t="str">
        <f>IF('דיווח עו"ז'!E85="",IF(OR('דיווח עו"ז'!F85&lt;&gt;"",'דיווח עו"ז'!G85&lt;&gt;"",'דיווח עו"ז'!H85&lt;&gt;"",'דיווח עו"ז'!J85&lt;&gt;"",'דיווח עו"ז'!K85&lt;&gt;"",'דיווח עו"ז'!L85&lt;&gt;""),1,""),"")</f>
        <v/>
      </c>
      <c r="N85" s="27"/>
      <c r="O85" s="27" t="str">
        <f>IF('דיווח עו"ז'!G85="",IF(OR('דיווח עו"ז'!H85&lt;&gt;"",'דיווח עו"ז'!J85&lt;&gt;"",'דיווח עו"ז'!K85&lt;&gt;"",'דיווח עו"ז'!L85&lt;&gt;""),1,""),"")</f>
        <v/>
      </c>
      <c r="P85" s="27" t="str">
        <f>IF('דיווח עו"ז'!H85="",IF(OR('דיווח עו"ז'!J85&lt;&gt;"",'דיווח עו"ז'!K85&lt;&gt;"",'דיווח עו"ז'!L85&lt;&gt;""),1,""),"")</f>
        <v/>
      </c>
      <c r="Q85" s="27">
        <f>IF(AND('דיווח עו"ז'!G85&gt;1,'דיווח עו"ז'!G85&lt;'דיווח עו"ז'!E85),2,0)</f>
        <v>0</v>
      </c>
      <c r="R85" s="27">
        <f>IF(AND(Q85=0,'דיווח עו"ז'!H85&gt;1,'דיווח עו"ז'!H85&lt;'דיווח עו"ז'!G85),3,0)</f>
        <v>0</v>
      </c>
      <c r="S85" s="27" t="str">
        <f>IF(OR('דיווח עו"ז'!O85="",'דיווח עו"ז'!O85="כ",'דיווח עו"ז'!O85="ל"),"",1)</f>
        <v/>
      </c>
      <c r="T85" s="27" t="str">
        <f>IF(OR('דיווח עו"ז'!P85="",'דיווח עו"ז'!P85="כ",'דיווח עו"ז'!P85="ל"),"",1)</f>
        <v/>
      </c>
      <c r="U85" s="9"/>
    </row>
    <row r="86" ht="14.25" customHeight="1">
      <c r="A86" s="11" t="s">
        <v>213</v>
      </c>
      <c r="B86" t="s">
        <v>214</v>
      </c>
      <c r="I86" s="27"/>
      <c r="J86" s="27" t="str">
        <f>IF('דיווח עו"ז'!B86="",IF(OR('דיווח עו"ז'!C86&lt;&gt;"",'דיווח עו"ז'!D86&lt;&gt;"",'דיווח עו"ז'!E86&lt;&gt;"",'דיווח עו"ז'!F86&lt;&gt;"",'דיווח עו"ז'!G86&lt;&gt;"",'דיווח עו"ז'!H86&lt;&gt;"",'דיווח עו"ז'!J86&lt;&gt;"",'דיווח עו"ז'!K86&lt;&gt;"",'דיווח עו"ז'!L86&lt;&gt;""),1,""),"")</f>
        <v/>
      </c>
      <c r="K86" s="27" t="str">
        <f>IF('דיווח עו"ז'!C86="",IF(OR('דיווח עו"ז'!D86&lt;&gt;"",'דיווח עו"ז'!E86&lt;&gt;"",'דיווח עו"ז'!F86&lt;&gt;"",'דיווח עו"ז'!G86&lt;&gt;"",'דיווח עו"ז'!H86&lt;&gt;"",'דיווח עו"ז'!J86&lt;&gt;"",'דיווח עו"ז'!K86&lt;&gt;"",'דיווח עו"ז'!L86&lt;&gt;""),1,""),"")</f>
        <v/>
      </c>
      <c r="L86" s="27" t="str">
        <f>IF('דיווח עו"ז'!D86="",IF(OR('דיווח עו"ז'!E86&lt;&gt;"",'דיווח עו"ז'!F86&lt;&gt;"",'דיווח עו"ז'!G86&lt;&gt;"",'דיווח עו"ז'!H86&lt;&gt;"",'דיווח עו"ז'!J86&lt;&gt;"",'דיווח עו"ז'!K86&lt;&gt;"",'דיווח עו"ז'!L86&lt;&gt;""),1,""),"")</f>
        <v/>
      </c>
      <c r="M86" s="27" t="str">
        <f>IF('דיווח עו"ז'!E86="",IF(OR('דיווח עו"ז'!F86&lt;&gt;"",'דיווח עו"ז'!G86&lt;&gt;"",'דיווח עו"ז'!H86&lt;&gt;"",'דיווח עו"ז'!J86&lt;&gt;"",'דיווח עו"ז'!K86&lt;&gt;"",'דיווח עו"ז'!L86&lt;&gt;""),1,""),"")</f>
        <v/>
      </c>
      <c r="N86" s="27"/>
      <c r="O86" s="27" t="str">
        <f>IF('דיווח עו"ז'!G86="",IF(OR('דיווח עו"ז'!H86&lt;&gt;"",'דיווח עו"ז'!J86&lt;&gt;"",'דיווח עו"ז'!K86&lt;&gt;"",'דיווח עו"ז'!L86&lt;&gt;""),1,""),"")</f>
        <v/>
      </c>
      <c r="P86" s="27" t="str">
        <f>IF('דיווח עו"ז'!H86="",IF(OR('דיווח עו"ז'!J86&lt;&gt;"",'דיווח עו"ז'!K86&lt;&gt;"",'דיווח עו"ז'!L86&lt;&gt;""),1,""),"")</f>
        <v/>
      </c>
      <c r="Q86" s="27">
        <f>IF(AND('דיווח עו"ז'!G86&gt;1,'דיווח עו"ז'!G86&lt;'דיווח עו"ז'!E86),2,0)</f>
        <v>0</v>
      </c>
      <c r="R86" s="27">
        <f>IF(AND(Q86=0,'דיווח עו"ז'!H86&gt;1,'דיווח עו"ז'!H86&lt;'דיווח עו"ז'!G86),3,0)</f>
        <v>0</v>
      </c>
      <c r="S86" s="27" t="str">
        <f>IF(OR('דיווח עו"ז'!O86="",'דיווח עו"ז'!O86="כ",'דיווח עו"ז'!O86="ל"),"",1)</f>
        <v/>
      </c>
      <c r="T86" s="27" t="str">
        <f>IF(OR('דיווח עו"ז'!P86="",'דיווח עו"ז'!P86="כ",'דיווח עו"ז'!P86="ל"),"",1)</f>
        <v/>
      </c>
      <c r="U86" s="9"/>
    </row>
    <row r="87" ht="14.25" customHeight="1">
      <c r="A87" s="11" t="s">
        <v>215</v>
      </c>
      <c r="B87" t="s">
        <v>216</v>
      </c>
      <c r="I87" s="27"/>
      <c r="J87" s="27" t="str">
        <f>IF('דיווח עו"ז'!B87="",IF(OR('דיווח עו"ז'!C87&lt;&gt;"",'דיווח עו"ז'!D87&lt;&gt;"",'דיווח עו"ז'!E87&lt;&gt;"",'דיווח עו"ז'!F87&lt;&gt;"",'דיווח עו"ז'!G87&lt;&gt;"",'דיווח עו"ז'!H87&lt;&gt;"",'דיווח עו"ז'!J87&lt;&gt;"",'דיווח עו"ז'!K87&lt;&gt;"",'דיווח עו"ז'!L87&lt;&gt;""),1,""),"")</f>
        <v/>
      </c>
      <c r="K87" s="27" t="str">
        <f>IF('דיווח עו"ז'!C87="",IF(OR('דיווח עו"ז'!D87&lt;&gt;"",'דיווח עו"ז'!E87&lt;&gt;"",'דיווח עו"ז'!F87&lt;&gt;"",'דיווח עו"ז'!G87&lt;&gt;"",'דיווח עו"ז'!H87&lt;&gt;"",'דיווח עו"ז'!J87&lt;&gt;"",'דיווח עו"ז'!K87&lt;&gt;"",'דיווח עו"ז'!L87&lt;&gt;""),1,""),"")</f>
        <v/>
      </c>
      <c r="L87" s="27" t="str">
        <f>IF('דיווח עו"ז'!D87="",IF(OR('דיווח עו"ז'!E87&lt;&gt;"",'דיווח עו"ז'!F87&lt;&gt;"",'דיווח עו"ז'!G87&lt;&gt;"",'דיווח עו"ז'!H87&lt;&gt;"",'דיווח עו"ז'!J87&lt;&gt;"",'דיווח עו"ז'!K87&lt;&gt;"",'דיווח עו"ז'!L87&lt;&gt;""),1,""),"")</f>
        <v/>
      </c>
      <c r="M87" s="27" t="str">
        <f>IF('דיווח עו"ז'!E87="",IF(OR('דיווח עו"ז'!F87&lt;&gt;"",'דיווח עו"ז'!G87&lt;&gt;"",'דיווח עו"ז'!H87&lt;&gt;"",'דיווח עו"ז'!J87&lt;&gt;"",'דיווח עו"ז'!K87&lt;&gt;"",'דיווח עו"ז'!L87&lt;&gt;""),1,""),"")</f>
        <v/>
      </c>
      <c r="N87" s="27"/>
      <c r="O87" s="27" t="str">
        <f>IF('דיווח עו"ז'!G87="",IF(OR('דיווח עו"ז'!H87&lt;&gt;"",'דיווח עו"ז'!J87&lt;&gt;"",'דיווח עו"ז'!K87&lt;&gt;"",'דיווח עו"ז'!L87&lt;&gt;""),1,""),"")</f>
        <v/>
      </c>
      <c r="P87" s="27" t="str">
        <f>IF('דיווח עו"ז'!H87="",IF(OR('דיווח עו"ז'!J87&lt;&gt;"",'דיווח עו"ז'!K87&lt;&gt;"",'דיווח עו"ז'!L87&lt;&gt;""),1,""),"")</f>
        <v/>
      </c>
      <c r="Q87" s="27">
        <f>IF(AND('דיווח עו"ז'!G87&gt;1,'דיווח עו"ז'!G87&lt;'דיווח עו"ז'!E87),2,0)</f>
        <v>0</v>
      </c>
      <c r="R87" s="27">
        <f>IF(AND(Q87=0,'דיווח עו"ז'!H87&gt;1,'דיווח עו"ז'!H87&lt;'דיווח עו"ז'!G87),3,0)</f>
        <v>0</v>
      </c>
      <c r="S87" s="27" t="str">
        <f>IF(OR('דיווח עו"ז'!O87="",'דיווח עו"ז'!O87="כ",'דיווח עו"ז'!O87="ל"),"",1)</f>
        <v/>
      </c>
      <c r="T87" s="27" t="str">
        <f>IF(OR('דיווח עו"ז'!P87="",'דיווח עו"ז'!P87="כ",'דיווח עו"ז'!P87="ל"),"",1)</f>
        <v/>
      </c>
      <c r="U87" s="9"/>
    </row>
    <row r="88" ht="14.25" customHeight="1">
      <c r="A88" s="11" t="s">
        <v>217</v>
      </c>
      <c r="B88" t="s">
        <v>218</v>
      </c>
      <c r="I88" s="27"/>
      <c r="J88" s="27" t="str">
        <f>IF('דיווח עו"ז'!B88="",IF(OR('דיווח עו"ז'!C88&lt;&gt;"",'דיווח עו"ז'!D88&lt;&gt;"",'דיווח עו"ז'!E88&lt;&gt;"",'דיווח עו"ז'!F88&lt;&gt;"",'דיווח עו"ז'!G88&lt;&gt;"",'דיווח עו"ז'!H88&lt;&gt;"",'דיווח עו"ז'!J88&lt;&gt;"",'דיווח עו"ז'!K88&lt;&gt;"",'דיווח עו"ז'!L88&lt;&gt;""),1,""),"")</f>
        <v/>
      </c>
      <c r="K88" s="27" t="str">
        <f>IF('דיווח עו"ז'!C88="",IF(OR('דיווח עו"ז'!D88&lt;&gt;"",'דיווח עו"ז'!E88&lt;&gt;"",'דיווח עו"ז'!F88&lt;&gt;"",'דיווח עו"ז'!G88&lt;&gt;"",'דיווח עו"ז'!H88&lt;&gt;"",'דיווח עו"ז'!J88&lt;&gt;"",'דיווח עו"ז'!K88&lt;&gt;"",'דיווח עו"ז'!L88&lt;&gt;""),1,""),"")</f>
        <v/>
      </c>
      <c r="L88" s="27" t="str">
        <f>IF('דיווח עו"ז'!D88="",IF(OR('דיווח עו"ז'!E88&lt;&gt;"",'דיווח עו"ז'!F88&lt;&gt;"",'דיווח עו"ז'!G88&lt;&gt;"",'דיווח עו"ז'!H88&lt;&gt;"",'דיווח עו"ז'!J88&lt;&gt;"",'דיווח עו"ז'!K88&lt;&gt;"",'דיווח עו"ז'!L88&lt;&gt;""),1,""),"")</f>
        <v/>
      </c>
      <c r="M88" s="27" t="str">
        <f>IF('דיווח עו"ז'!E88="",IF(OR('דיווח עו"ז'!F88&lt;&gt;"",'דיווח עו"ז'!G88&lt;&gt;"",'דיווח עו"ז'!H88&lt;&gt;"",'דיווח עו"ז'!J88&lt;&gt;"",'דיווח עו"ז'!K88&lt;&gt;"",'דיווח עו"ז'!L88&lt;&gt;""),1,""),"")</f>
        <v/>
      </c>
      <c r="N88" s="27"/>
      <c r="O88" s="27" t="str">
        <f>IF('דיווח עו"ז'!G88="",IF(OR('דיווח עו"ז'!H88&lt;&gt;"",'דיווח עו"ז'!J88&lt;&gt;"",'דיווח עו"ז'!K88&lt;&gt;"",'דיווח עו"ז'!L88&lt;&gt;""),1,""),"")</f>
        <v/>
      </c>
      <c r="P88" s="27" t="str">
        <f>IF('דיווח עו"ז'!H88="",IF(OR('דיווח עו"ז'!J88&lt;&gt;"",'דיווח עו"ז'!K88&lt;&gt;"",'דיווח עו"ז'!L88&lt;&gt;""),1,""),"")</f>
        <v/>
      </c>
      <c r="Q88" s="27">
        <f>IF(AND('דיווח עו"ז'!G88&gt;1,'דיווח עו"ז'!G88&lt;'דיווח עו"ז'!E88),2,0)</f>
        <v>0</v>
      </c>
      <c r="R88" s="27">
        <f>IF(AND(Q88=0,'דיווח עו"ז'!H88&gt;1,'דיווח עו"ז'!H88&lt;'דיווח עו"ז'!G88),3,0)</f>
        <v>0</v>
      </c>
      <c r="S88" s="27" t="str">
        <f>IF(OR('דיווח עו"ז'!O88="",'דיווח עו"ז'!O88="כ",'דיווח עו"ז'!O88="ל"),"",1)</f>
        <v/>
      </c>
      <c r="T88" s="27" t="str">
        <f>IF(OR('דיווח עו"ז'!P88="",'דיווח עו"ז'!P88="כ",'דיווח עו"ז'!P88="ל"),"",1)</f>
        <v/>
      </c>
      <c r="U88" s="9"/>
    </row>
    <row r="89" ht="14.25" customHeight="1">
      <c r="A89" s="11" t="s">
        <v>219</v>
      </c>
      <c r="B89" t="s">
        <v>220</v>
      </c>
      <c r="I89" s="27"/>
      <c r="J89" s="27" t="str">
        <f>IF('דיווח עו"ז'!B89="",IF(OR('דיווח עו"ז'!C89&lt;&gt;"",'דיווח עו"ז'!D89&lt;&gt;"",'דיווח עו"ז'!E89&lt;&gt;"",'דיווח עו"ז'!F89&lt;&gt;"",'דיווח עו"ז'!G89&lt;&gt;"",'דיווח עו"ז'!H89&lt;&gt;"",'דיווח עו"ז'!J89&lt;&gt;"",'דיווח עו"ז'!K89&lt;&gt;"",'דיווח עו"ז'!L89&lt;&gt;""),1,""),"")</f>
        <v/>
      </c>
      <c r="K89" s="27" t="str">
        <f>IF('דיווח עו"ז'!C89="",IF(OR('דיווח עו"ז'!D89&lt;&gt;"",'דיווח עו"ז'!E89&lt;&gt;"",'דיווח עו"ז'!F89&lt;&gt;"",'דיווח עו"ז'!G89&lt;&gt;"",'דיווח עו"ז'!H89&lt;&gt;"",'דיווח עו"ז'!J89&lt;&gt;"",'דיווח עו"ז'!K89&lt;&gt;"",'דיווח עו"ז'!L89&lt;&gt;""),1,""),"")</f>
        <v/>
      </c>
      <c r="L89" s="27" t="str">
        <f>IF('דיווח עו"ז'!D89="",IF(OR('דיווח עו"ז'!E89&lt;&gt;"",'דיווח עו"ז'!F89&lt;&gt;"",'דיווח עו"ז'!G89&lt;&gt;"",'דיווח עו"ז'!H89&lt;&gt;"",'דיווח עו"ז'!J89&lt;&gt;"",'דיווח עו"ז'!K89&lt;&gt;"",'דיווח עו"ז'!L89&lt;&gt;""),1,""),"")</f>
        <v/>
      </c>
      <c r="M89" s="27" t="str">
        <f>IF('דיווח עו"ז'!E89="",IF(OR('דיווח עו"ז'!F89&lt;&gt;"",'דיווח עו"ז'!G89&lt;&gt;"",'דיווח עו"ז'!H89&lt;&gt;"",'דיווח עו"ז'!J89&lt;&gt;"",'דיווח עו"ז'!K89&lt;&gt;"",'דיווח עו"ז'!L89&lt;&gt;""),1,""),"")</f>
        <v/>
      </c>
      <c r="N89" s="27"/>
      <c r="O89" s="27" t="str">
        <f>IF('דיווח עו"ז'!G89="",IF(OR('דיווח עו"ז'!H89&lt;&gt;"",'דיווח עו"ז'!J89&lt;&gt;"",'דיווח עו"ז'!K89&lt;&gt;"",'דיווח עו"ז'!L89&lt;&gt;""),1,""),"")</f>
        <v/>
      </c>
      <c r="P89" s="27" t="str">
        <f>IF('דיווח עו"ז'!H89="",IF(OR('דיווח עו"ז'!J89&lt;&gt;"",'דיווח עו"ז'!K89&lt;&gt;"",'דיווח עו"ז'!L89&lt;&gt;""),1,""),"")</f>
        <v/>
      </c>
      <c r="Q89" s="27">
        <f>IF(AND('דיווח עו"ז'!G89&gt;1,'דיווח עו"ז'!G89&lt;'דיווח עו"ז'!E89),2,0)</f>
        <v>0</v>
      </c>
      <c r="R89" s="27">
        <f>IF(AND(Q89=0,'דיווח עו"ז'!H89&gt;1,'דיווח עו"ז'!H89&lt;'דיווח עו"ז'!G89),3,0)</f>
        <v>0</v>
      </c>
      <c r="S89" s="27" t="str">
        <f>IF(OR('דיווח עו"ז'!O89="",'דיווח עו"ז'!O89="כ",'דיווח עו"ז'!O89="ל"),"",1)</f>
        <v/>
      </c>
      <c r="T89" s="27" t="str">
        <f>IF(OR('דיווח עו"ז'!P89="",'דיווח עו"ז'!P89="כ",'דיווח עו"ז'!P89="ל"),"",1)</f>
        <v/>
      </c>
      <c r="U89" s="9"/>
    </row>
    <row r="90" ht="14.25" customHeight="1">
      <c r="A90" s="11" t="s">
        <v>221</v>
      </c>
      <c r="B90" t="s">
        <v>222</v>
      </c>
      <c r="I90" s="27"/>
      <c r="J90" s="27" t="str">
        <f>IF('דיווח עו"ז'!B90="",IF(OR('דיווח עו"ז'!C90&lt;&gt;"",'דיווח עו"ז'!D90&lt;&gt;"",'דיווח עו"ז'!E90&lt;&gt;"",'דיווח עו"ז'!F90&lt;&gt;"",'דיווח עו"ז'!G90&lt;&gt;"",'דיווח עו"ז'!H90&lt;&gt;"",'דיווח עו"ז'!J90&lt;&gt;"",'דיווח עו"ז'!K90&lt;&gt;"",'דיווח עו"ז'!L90&lt;&gt;""),1,""),"")</f>
        <v/>
      </c>
      <c r="K90" s="27" t="str">
        <f>IF('דיווח עו"ז'!C90="",IF(OR('דיווח עו"ז'!D90&lt;&gt;"",'דיווח עו"ז'!E90&lt;&gt;"",'דיווח עו"ז'!F90&lt;&gt;"",'דיווח עו"ז'!G90&lt;&gt;"",'דיווח עו"ז'!H90&lt;&gt;"",'דיווח עו"ז'!J90&lt;&gt;"",'דיווח עו"ז'!K90&lt;&gt;"",'דיווח עו"ז'!L90&lt;&gt;""),1,""),"")</f>
        <v/>
      </c>
      <c r="L90" s="27" t="str">
        <f>IF('דיווח עו"ז'!D90="",IF(OR('דיווח עו"ז'!E90&lt;&gt;"",'דיווח עו"ז'!F90&lt;&gt;"",'דיווח עו"ז'!G90&lt;&gt;"",'דיווח עו"ז'!H90&lt;&gt;"",'דיווח עו"ז'!J90&lt;&gt;"",'דיווח עו"ז'!K90&lt;&gt;"",'דיווח עו"ז'!L90&lt;&gt;""),1,""),"")</f>
        <v/>
      </c>
      <c r="M90" s="27" t="str">
        <f>IF('דיווח עו"ז'!E90="",IF(OR('דיווח עו"ז'!F90&lt;&gt;"",'דיווח עו"ז'!G90&lt;&gt;"",'דיווח עו"ז'!H90&lt;&gt;"",'דיווח עו"ז'!J90&lt;&gt;"",'דיווח עו"ז'!K90&lt;&gt;"",'דיווח עו"ז'!L90&lt;&gt;""),1,""),"")</f>
        <v/>
      </c>
      <c r="N90" s="27"/>
      <c r="O90" s="27" t="str">
        <f>IF('דיווח עו"ז'!G90="",IF(OR('דיווח עו"ז'!H90&lt;&gt;"",'דיווח עו"ז'!J90&lt;&gt;"",'דיווח עו"ז'!K90&lt;&gt;"",'דיווח עו"ז'!L90&lt;&gt;""),1,""),"")</f>
        <v/>
      </c>
      <c r="P90" s="27" t="str">
        <f>IF('דיווח עו"ז'!H90="",IF(OR('דיווח עו"ז'!J90&lt;&gt;"",'דיווח עו"ז'!K90&lt;&gt;"",'דיווח עו"ז'!L90&lt;&gt;""),1,""),"")</f>
        <v/>
      </c>
      <c r="Q90" s="27">
        <f>IF(AND('דיווח עו"ז'!G90&gt;1,'דיווח עו"ז'!G90&lt;'דיווח עו"ז'!E90),2,0)</f>
        <v>0</v>
      </c>
      <c r="R90" s="27">
        <f>IF(AND(Q90=0,'דיווח עו"ז'!H90&gt;1,'דיווח עו"ז'!H90&lt;'דיווח עו"ז'!G90),3,0)</f>
        <v>0</v>
      </c>
      <c r="S90" s="27" t="str">
        <f>IF(OR('דיווח עו"ז'!O90="",'דיווח עו"ז'!O90="כ",'דיווח עו"ז'!O90="ל"),"",1)</f>
        <v/>
      </c>
      <c r="T90" s="27" t="str">
        <f>IF(OR('דיווח עו"ז'!P90="",'דיווח עו"ז'!P90="כ",'דיווח עו"ז'!P90="ל"),"",1)</f>
        <v/>
      </c>
      <c r="U90" s="9"/>
    </row>
    <row r="91" ht="14.25" customHeight="1">
      <c r="A91" s="11" t="s">
        <v>223</v>
      </c>
      <c r="B91" t="s">
        <v>224</v>
      </c>
      <c r="I91" s="27"/>
      <c r="J91" s="27" t="str">
        <f>IF('דיווח עו"ז'!B91="",IF(OR('דיווח עו"ז'!C91&lt;&gt;"",'דיווח עו"ז'!D91&lt;&gt;"",'דיווח עו"ז'!E91&lt;&gt;"",'דיווח עו"ז'!F91&lt;&gt;"",'דיווח עו"ז'!G91&lt;&gt;"",'דיווח עו"ז'!H91&lt;&gt;"",'דיווח עו"ז'!J91&lt;&gt;"",'דיווח עו"ז'!K91&lt;&gt;"",'דיווח עו"ז'!L91&lt;&gt;""),1,""),"")</f>
        <v/>
      </c>
      <c r="K91" s="27" t="str">
        <f>IF('דיווח עו"ז'!C91="",IF(OR('דיווח עו"ז'!D91&lt;&gt;"",'דיווח עו"ז'!E91&lt;&gt;"",'דיווח עו"ז'!F91&lt;&gt;"",'דיווח עו"ז'!G91&lt;&gt;"",'דיווח עו"ז'!H91&lt;&gt;"",'דיווח עו"ז'!J91&lt;&gt;"",'דיווח עו"ז'!K91&lt;&gt;"",'דיווח עו"ז'!L91&lt;&gt;""),1,""),"")</f>
        <v/>
      </c>
      <c r="L91" s="27" t="str">
        <f>IF('דיווח עו"ז'!D91="",IF(OR('דיווח עו"ז'!E91&lt;&gt;"",'דיווח עו"ז'!F91&lt;&gt;"",'דיווח עו"ז'!G91&lt;&gt;"",'דיווח עו"ז'!H91&lt;&gt;"",'דיווח עו"ז'!J91&lt;&gt;"",'דיווח עו"ז'!K91&lt;&gt;"",'דיווח עו"ז'!L91&lt;&gt;""),1,""),"")</f>
        <v/>
      </c>
      <c r="M91" s="27" t="str">
        <f>IF('דיווח עו"ז'!E91="",IF(OR('דיווח עו"ז'!F91&lt;&gt;"",'דיווח עו"ז'!G91&lt;&gt;"",'דיווח עו"ז'!H91&lt;&gt;"",'דיווח עו"ז'!J91&lt;&gt;"",'דיווח עו"ז'!K91&lt;&gt;"",'דיווח עו"ז'!L91&lt;&gt;""),1,""),"")</f>
        <v/>
      </c>
      <c r="N91" s="27"/>
      <c r="O91" s="27" t="str">
        <f>IF('דיווח עו"ז'!G91="",IF(OR('דיווח עו"ז'!H91&lt;&gt;"",'דיווח עו"ז'!J91&lt;&gt;"",'דיווח עו"ז'!K91&lt;&gt;"",'דיווח עו"ז'!L91&lt;&gt;""),1,""),"")</f>
        <v/>
      </c>
      <c r="P91" s="27" t="str">
        <f>IF('דיווח עו"ז'!H91="",IF(OR('דיווח עו"ז'!J91&lt;&gt;"",'דיווח עו"ז'!K91&lt;&gt;"",'דיווח עו"ז'!L91&lt;&gt;""),1,""),"")</f>
        <v/>
      </c>
      <c r="Q91" s="27">
        <f>IF(AND('דיווח עו"ז'!G91&gt;1,'דיווח עו"ז'!G91&lt;'דיווח עו"ז'!E91),2,0)</f>
        <v>0</v>
      </c>
      <c r="R91" s="27">
        <f>IF(AND(Q91=0,'דיווח עו"ז'!H91&gt;1,'דיווח עו"ז'!H91&lt;'דיווח עו"ז'!G91),3,0)</f>
        <v>0</v>
      </c>
      <c r="S91" s="27" t="str">
        <f>IF(OR('דיווח עו"ז'!O91="",'דיווח עו"ז'!O91="כ",'דיווח עו"ז'!O91="ל"),"",1)</f>
        <v/>
      </c>
      <c r="T91" s="27" t="str">
        <f>IF(OR('דיווח עו"ז'!P91="",'דיווח עו"ז'!P91="כ",'דיווח עו"ז'!P91="ל"),"",1)</f>
        <v/>
      </c>
      <c r="U91" s="9"/>
    </row>
    <row r="92" ht="14.25" customHeight="1">
      <c r="A92" s="11" t="s">
        <v>225</v>
      </c>
      <c r="B92" t="s">
        <v>226</v>
      </c>
      <c r="I92" s="27"/>
      <c r="J92" s="27" t="str">
        <f>IF('דיווח עו"ז'!B92="",IF(OR('דיווח עו"ז'!C92&lt;&gt;"",'דיווח עו"ז'!D92&lt;&gt;"",'דיווח עו"ז'!E92&lt;&gt;"",'דיווח עו"ז'!F92&lt;&gt;"",'דיווח עו"ז'!G92&lt;&gt;"",'דיווח עו"ז'!H92&lt;&gt;"",'דיווח עו"ז'!J92&lt;&gt;"",'דיווח עו"ז'!K92&lt;&gt;"",'דיווח עו"ז'!L92&lt;&gt;""),1,""),"")</f>
        <v/>
      </c>
      <c r="K92" s="27" t="str">
        <f>IF('דיווח עו"ז'!C92="",IF(OR('דיווח עו"ז'!D92&lt;&gt;"",'דיווח עו"ז'!E92&lt;&gt;"",'דיווח עו"ז'!F92&lt;&gt;"",'דיווח עו"ז'!G92&lt;&gt;"",'דיווח עו"ז'!H92&lt;&gt;"",'דיווח עו"ז'!J92&lt;&gt;"",'דיווח עו"ז'!K92&lt;&gt;"",'דיווח עו"ז'!L92&lt;&gt;""),1,""),"")</f>
        <v/>
      </c>
      <c r="L92" s="27" t="str">
        <f>IF('דיווח עו"ז'!D92="",IF(OR('דיווח עו"ז'!E92&lt;&gt;"",'דיווח עו"ז'!F92&lt;&gt;"",'דיווח עו"ז'!G92&lt;&gt;"",'דיווח עו"ז'!H92&lt;&gt;"",'דיווח עו"ז'!J92&lt;&gt;"",'דיווח עו"ז'!K92&lt;&gt;"",'דיווח עו"ז'!L92&lt;&gt;""),1,""),"")</f>
        <v/>
      </c>
      <c r="M92" s="27" t="str">
        <f>IF('דיווח עו"ז'!E92="",IF(OR('דיווח עו"ז'!F92&lt;&gt;"",'דיווח עו"ז'!G92&lt;&gt;"",'דיווח עו"ז'!H92&lt;&gt;"",'דיווח עו"ז'!J92&lt;&gt;"",'דיווח עו"ז'!K92&lt;&gt;"",'דיווח עו"ז'!L92&lt;&gt;""),1,""),"")</f>
        <v/>
      </c>
      <c r="N92" s="27"/>
      <c r="O92" s="27" t="str">
        <f>IF('דיווח עו"ז'!G92="",IF(OR('דיווח עו"ז'!H92&lt;&gt;"",'דיווח עו"ז'!J92&lt;&gt;"",'דיווח עו"ז'!K92&lt;&gt;"",'דיווח עו"ז'!L92&lt;&gt;""),1,""),"")</f>
        <v/>
      </c>
      <c r="P92" s="27" t="str">
        <f>IF('דיווח עו"ז'!H92="",IF(OR('דיווח עו"ז'!J92&lt;&gt;"",'דיווח עו"ז'!K92&lt;&gt;"",'דיווח עו"ז'!L92&lt;&gt;""),1,""),"")</f>
        <v/>
      </c>
      <c r="Q92" s="27">
        <f>IF(AND('דיווח עו"ז'!G92&gt;1,'דיווח עו"ז'!G92&lt;'דיווח עו"ז'!E92),2,0)</f>
        <v>0</v>
      </c>
      <c r="R92" s="27">
        <f>IF(AND(Q92=0,'דיווח עו"ז'!H92&gt;1,'דיווח עו"ז'!H92&lt;'דיווח עו"ז'!G92),3,0)</f>
        <v>0</v>
      </c>
      <c r="S92" s="27" t="str">
        <f>IF(OR('דיווח עו"ז'!O92="",'דיווח עו"ז'!O92="כ",'דיווח עו"ז'!O92="ל"),"",1)</f>
        <v/>
      </c>
      <c r="T92" s="27" t="str">
        <f>IF(OR('דיווח עו"ז'!P92="",'דיווח עו"ז'!P92="כ",'דיווח עו"ז'!P92="ל"),"",1)</f>
        <v/>
      </c>
      <c r="U92" s="9"/>
    </row>
    <row r="93" ht="14.25" customHeight="1">
      <c r="A93" s="11" t="s">
        <v>227</v>
      </c>
      <c r="B93" t="s">
        <v>228</v>
      </c>
      <c r="I93" s="27"/>
      <c r="J93" s="27" t="str">
        <f>IF('דיווח עו"ז'!B93="",IF(OR('דיווח עו"ז'!C93&lt;&gt;"",'דיווח עו"ז'!D93&lt;&gt;"",'דיווח עו"ז'!E93&lt;&gt;"",'דיווח עו"ז'!F93&lt;&gt;"",'דיווח עו"ז'!G93&lt;&gt;"",'דיווח עו"ז'!H93&lt;&gt;"",'דיווח עו"ז'!J93&lt;&gt;"",'דיווח עו"ז'!K93&lt;&gt;"",'דיווח עו"ז'!L93&lt;&gt;""),1,""),"")</f>
        <v/>
      </c>
      <c r="K93" s="27" t="str">
        <f>IF('דיווח עו"ז'!C93="",IF(OR('דיווח עו"ז'!D93&lt;&gt;"",'דיווח עו"ז'!E93&lt;&gt;"",'דיווח עו"ז'!F93&lt;&gt;"",'דיווח עו"ז'!G93&lt;&gt;"",'דיווח עו"ז'!H93&lt;&gt;"",'דיווח עו"ז'!J93&lt;&gt;"",'דיווח עו"ז'!K93&lt;&gt;"",'דיווח עו"ז'!L93&lt;&gt;""),1,""),"")</f>
        <v/>
      </c>
      <c r="L93" s="27" t="str">
        <f>IF('דיווח עו"ז'!D93="",IF(OR('דיווח עו"ז'!E93&lt;&gt;"",'דיווח עו"ז'!F93&lt;&gt;"",'דיווח עו"ז'!G93&lt;&gt;"",'דיווח עו"ז'!H93&lt;&gt;"",'דיווח עו"ז'!J93&lt;&gt;"",'דיווח עו"ז'!K93&lt;&gt;"",'דיווח עו"ז'!L93&lt;&gt;""),1,""),"")</f>
        <v/>
      </c>
      <c r="M93" s="27" t="str">
        <f>IF('דיווח עו"ז'!E93="",IF(OR('דיווח עו"ז'!F93&lt;&gt;"",'דיווח עו"ז'!G93&lt;&gt;"",'דיווח עו"ז'!H93&lt;&gt;"",'דיווח עו"ז'!J93&lt;&gt;"",'דיווח עו"ז'!K93&lt;&gt;"",'דיווח עו"ז'!L93&lt;&gt;""),1,""),"")</f>
        <v/>
      </c>
      <c r="N93" s="27"/>
      <c r="O93" s="27" t="str">
        <f>IF('דיווח עו"ז'!G93="",IF(OR('דיווח עו"ז'!H93&lt;&gt;"",'דיווח עו"ז'!J93&lt;&gt;"",'דיווח עו"ז'!K93&lt;&gt;"",'דיווח עו"ז'!L93&lt;&gt;""),1,""),"")</f>
        <v/>
      </c>
      <c r="P93" s="27" t="str">
        <f>IF('דיווח עו"ז'!H93="",IF(OR('דיווח עו"ז'!J93&lt;&gt;"",'דיווח עו"ז'!K93&lt;&gt;"",'דיווח עו"ז'!L93&lt;&gt;""),1,""),"")</f>
        <v/>
      </c>
      <c r="Q93" s="27">
        <f>IF(AND('דיווח עו"ז'!G93&gt;1,'דיווח עו"ז'!G93&lt;'דיווח עו"ז'!E93),2,0)</f>
        <v>0</v>
      </c>
      <c r="R93" s="27">
        <f>IF(AND(Q93=0,'דיווח עו"ז'!H93&gt;1,'דיווח עו"ז'!H93&lt;'דיווח עו"ז'!G93),3,0)</f>
        <v>0</v>
      </c>
      <c r="S93" s="27" t="str">
        <f>IF(OR('דיווח עו"ז'!O93="",'דיווח עו"ז'!O93="כ",'דיווח עו"ז'!O93="ל"),"",1)</f>
        <v/>
      </c>
      <c r="T93" s="27" t="str">
        <f>IF(OR('דיווח עו"ז'!P93="",'דיווח עו"ז'!P93="כ",'דיווח עו"ז'!P93="ל"),"",1)</f>
        <v/>
      </c>
      <c r="U93" s="9"/>
    </row>
    <row r="94" ht="14.25" customHeight="1">
      <c r="A94" s="11" t="s">
        <v>229</v>
      </c>
      <c r="B94" t="s">
        <v>230</v>
      </c>
      <c r="I94" s="27"/>
      <c r="J94" s="27" t="str">
        <f>IF('דיווח עו"ז'!B94="",IF(OR('דיווח עו"ז'!C94&lt;&gt;"",'דיווח עו"ז'!D94&lt;&gt;"",'דיווח עו"ז'!E94&lt;&gt;"",'דיווח עו"ז'!F94&lt;&gt;"",'דיווח עו"ז'!G94&lt;&gt;"",'דיווח עו"ז'!H94&lt;&gt;"",'דיווח עו"ז'!J94&lt;&gt;"",'דיווח עו"ז'!K94&lt;&gt;"",'דיווח עו"ז'!L94&lt;&gt;""),1,""),"")</f>
        <v/>
      </c>
      <c r="K94" s="27" t="str">
        <f>IF('דיווח עו"ז'!C94="",IF(OR('דיווח עו"ז'!D94&lt;&gt;"",'דיווח עו"ז'!E94&lt;&gt;"",'דיווח עו"ז'!F94&lt;&gt;"",'דיווח עו"ז'!G94&lt;&gt;"",'דיווח עו"ז'!H94&lt;&gt;"",'דיווח עו"ז'!J94&lt;&gt;"",'דיווח עו"ז'!K94&lt;&gt;"",'דיווח עו"ז'!L94&lt;&gt;""),1,""),"")</f>
        <v/>
      </c>
      <c r="L94" s="27" t="str">
        <f>IF('דיווח עו"ז'!D94="",IF(OR('דיווח עו"ז'!E94&lt;&gt;"",'דיווח עו"ז'!F94&lt;&gt;"",'דיווח עו"ז'!G94&lt;&gt;"",'דיווח עו"ז'!H94&lt;&gt;"",'דיווח עו"ז'!J94&lt;&gt;"",'דיווח עו"ז'!K94&lt;&gt;"",'דיווח עו"ז'!L94&lt;&gt;""),1,""),"")</f>
        <v/>
      </c>
      <c r="M94" s="27" t="str">
        <f>IF('דיווח עו"ז'!E94="",IF(OR('דיווח עו"ז'!F94&lt;&gt;"",'דיווח עו"ז'!G94&lt;&gt;"",'דיווח עו"ז'!H94&lt;&gt;"",'דיווח עו"ז'!J94&lt;&gt;"",'דיווח עו"ז'!K94&lt;&gt;"",'דיווח עו"ז'!L94&lt;&gt;""),1,""),"")</f>
        <v/>
      </c>
      <c r="N94" s="27"/>
      <c r="O94" s="27" t="str">
        <f>IF('דיווח עו"ז'!G94="",IF(OR('דיווח עו"ז'!H94&lt;&gt;"",'דיווח עו"ז'!J94&lt;&gt;"",'דיווח עו"ז'!K94&lt;&gt;"",'דיווח עו"ז'!L94&lt;&gt;""),1,""),"")</f>
        <v/>
      </c>
      <c r="P94" s="27" t="str">
        <f>IF('דיווח עו"ז'!H94="",IF(OR('דיווח עו"ז'!J94&lt;&gt;"",'דיווח עו"ז'!K94&lt;&gt;"",'דיווח עו"ז'!L94&lt;&gt;""),1,""),"")</f>
        <v/>
      </c>
      <c r="Q94" s="27">
        <f>IF(AND('דיווח עו"ז'!G94&gt;1,'דיווח עו"ז'!G94&lt;'דיווח עו"ז'!E94),2,0)</f>
        <v>0</v>
      </c>
      <c r="R94" s="27">
        <f>IF(AND(Q94=0,'דיווח עו"ז'!H94&gt;1,'דיווח עו"ז'!H94&lt;'דיווח עו"ז'!G94),3,0)</f>
        <v>0</v>
      </c>
      <c r="S94" s="27" t="str">
        <f>IF(OR('דיווח עו"ז'!O94="",'דיווח עו"ז'!O94="כ",'דיווח עו"ז'!O94="ל"),"",1)</f>
        <v/>
      </c>
      <c r="T94" s="27" t="str">
        <f>IF(OR('דיווח עו"ז'!P94="",'דיווח עו"ז'!P94="כ",'דיווח עו"ז'!P94="ל"),"",1)</f>
        <v/>
      </c>
      <c r="U94" s="9"/>
    </row>
    <row r="95" ht="14.25" customHeight="1">
      <c r="A95" s="11" t="s">
        <v>231</v>
      </c>
      <c r="B95" t="s">
        <v>232</v>
      </c>
      <c r="I95" s="27"/>
      <c r="J95" s="27" t="str">
        <f>IF('דיווח עו"ז'!B95="",IF(OR('דיווח עו"ז'!C95&lt;&gt;"",'דיווח עו"ז'!D95&lt;&gt;"",'דיווח עו"ז'!E95&lt;&gt;"",'דיווח עו"ז'!F95&lt;&gt;"",'דיווח עו"ז'!G95&lt;&gt;"",'דיווח עו"ז'!H95&lt;&gt;"",'דיווח עו"ז'!J95&lt;&gt;"",'דיווח עו"ז'!K95&lt;&gt;"",'דיווח עו"ז'!L95&lt;&gt;""),1,""),"")</f>
        <v/>
      </c>
      <c r="K95" s="27" t="str">
        <f>IF('דיווח עו"ז'!C95="",IF(OR('דיווח עו"ז'!D95&lt;&gt;"",'דיווח עו"ז'!E95&lt;&gt;"",'דיווח עו"ז'!F95&lt;&gt;"",'דיווח עו"ז'!G95&lt;&gt;"",'דיווח עו"ז'!H95&lt;&gt;"",'דיווח עו"ז'!J95&lt;&gt;"",'דיווח עו"ז'!K95&lt;&gt;"",'דיווח עו"ז'!L95&lt;&gt;""),1,""),"")</f>
        <v/>
      </c>
      <c r="L95" s="27" t="str">
        <f>IF('דיווח עו"ז'!D95="",IF(OR('דיווח עו"ז'!E95&lt;&gt;"",'דיווח עו"ז'!F95&lt;&gt;"",'דיווח עו"ז'!G95&lt;&gt;"",'דיווח עו"ז'!H95&lt;&gt;"",'דיווח עו"ז'!J95&lt;&gt;"",'דיווח עו"ז'!K95&lt;&gt;"",'דיווח עו"ז'!L95&lt;&gt;""),1,""),"")</f>
        <v/>
      </c>
      <c r="M95" s="27" t="str">
        <f>IF('דיווח עו"ז'!E95="",IF(OR('דיווח עו"ז'!F95&lt;&gt;"",'דיווח עו"ז'!G95&lt;&gt;"",'דיווח עו"ז'!H95&lt;&gt;"",'דיווח עו"ז'!J95&lt;&gt;"",'דיווח עו"ז'!K95&lt;&gt;"",'דיווח עו"ז'!L95&lt;&gt;""),1,""),"")</f>
        <v/>
      </c>
      <c r="N95" s="27"/>
      <c r="O95" s="27" t="str">
        <f>IF('דיווח עו"ז'!G95="",IF(OR('דיווח עו"ז'!H95&lt;&gt;"",'דיווח עו"ז'!J95&lt;&gt;"",'דיווח עו"ז'!K95&lt;&gt;"",'דיווח עו"ז'!L95&lt;&gt;""),1,""),"")</f>
        <v/>
      </c>
      <c r="P95" s="27" t="str">
        <f>IF('דיווח עו"ז'!H95="",IF(OR('דיווח עו"ז'!J95&lt;&gt;"",'דיווח עו"ז'!K95&lt;&gt;"",'דיווח עו"ז'!L95&lt;&gt;""),1,""),"")</f>
        <v/>
      </c>
      <c r="Q95" s="27">
        <f>IF(AND('דיווח עו"ז'!G95&gt;1,'דיווח עו"ז'!G95&lt;'דיווח עו"ז'!E95),2,0)</f>
        <v>0</v>
      </c>
      <c r="R95" s="27">
        <f>IF(AND(Q95=0,'דיווח עו"ז'!H95&gt;1,'דיווח עו"ז'!H95&lt;'דיווח עו"ז'!G95),3,0)</f>
        <v>0</v>
      </c>
      <c r="S95" s="27" t="str">
        <f>IF(OR('דיווח עו"ז'!O95="",'דיווח עו"ז'!O95="כ",'דיווח עו"ז'!O95="ל"),"",1)</f>
        <v/>
      </c>
      <c r="T95" s="27" t="str">
        <f>IF(OR('דיווח עו"ז'!P95="",'דיווח עו"ז'!P95="כ",'דיווח עו"ז'!P95="ל"),"",1)</f>
        <v/>
      </c>
      <c r="U95" s="9"/>
    </row>
    <row r="96" ht="14.25" customHeight="1">
      <c r="A96" s="11" t="s">
        <v>233</v>
      </c>
      <c r="B96" t="s">
        <v>234</v>
      </c>
      <c r="I96" s="27"/>
      <c r="J96" s="27" t="str">
        <f>IF('דיווח עו"ז'!B96="",IF(OR('דיווח עו"ז'!C96&lt;&gt;"",'דיווח עו"ז'!D96&lt;&gt;"",'דיווח עו"ז'!E96&lt;&gt;"",'דיווח עו"ז'!F96&lt;&gt;"",'דיווח עו"ז'!G96&lt;&gt;"",'דיווח עו"ז'!H96&lt;&gt;"",'דיווח עו"ז'!J96&lt;&gt;"",'דיווח עו"ז'!K96&lt;&gt;"",'דיווח עו"ז'!L96&lt;&gt;""),1,""),"")</f>
        <v/>
      </c>
      <c r="K96" s="27" t="str">
        <f>IF('דיווח עו"ז'!C96="",IF(OR('דיווח עו"ז'!D96&lt;&gt;"",'דיווח עו"ז'!E96&lt;&gt;"",'דיווח עו"ז'!F96&lt;&gt;"",'דיווח עו"ז'!G96&lt;&gt;"",'דיווח עו"ז'!H96&lt;&gt;"",'דיווח עו"ז'!J96&lt;&gt;"",'דיווח עו"ז'!K96&lt;&gt;"",'דיווח עו"ז'!L96&lt;&gt;""),1,""),"")</f>
        <v/>
      </c>
      <c r="L96" s="27" t="str">
        <f>IF('דיווח עו"ז'!D96="",IF(OR('דיווח עו"ז'!E96&lt;&gt;"",'דיווח עו"ז'!F96&lt;&gt;"",'דיווח עו"ז'!G96&lt;&gt;"",'דיווח עו"ז'!H96&lt;&gt;"",'דיווח עו"ז'!J96&lt;&gt;"",'דיווח עו"ז'!K96&lt;&gt;"",'דיווח עו"ז'!L96&lt;&gt;""),1,""),"")</f>
        <v/>
      </c>
      <c r="M96" s="27" t="str">
        <f>IF('דיווח עו"ז'!E96="",IF(OR('דיווח עו"ז'!F96&lt;&gt;"",'דיווח עו"ז'!G96&lt;&gt;"",'דיווח עו"ז'!H96&lt;&gt;"",'דיווח עו"ז'!J96&lt;&gt;"",'דיווח עו"ז'!K96&lt;&gt;"",'דיווח עו"ז'!L96&lt;&gt;""),1,""),"")</f>
        <v/>
      </c>
      <c r="N96" s="27"/>
      <c r="O96" s="27" t="str">
        <f>IF('דיווח עו"ז'!G96="",IF(OR('דיווח עו"ז'!H96&lt;&gt;"",'דיווח עו"ז'!J96&lt;&gt;"",'דיווח עו"ז'!K96&lt;&gt;"",'דיווח עו"ז'!L96&lt;&gt;""),1,""),"")</f>
        <v/>
      </c>
      <c r="P96" s="27" t="str">
        <f>IF('דיווח עו"ז'!H96="",IF(OR('דיווח עו"ז'!J96&lt;&gt;"",'דיווח עו"ז'!K96&lt;&gt;"",'דיווח עו"ז'!L96&lt;&gt;""),1,""),"")</f>
        <v/>
      </c>
      <c r="Q96" s="27">
        <f>IF(AND('דיווח עו"ז'!G96&gt;1,'דיווח עו"ז'!G96&lt;'דיווח עו"ז'!E96),2,0)</f>
        <v>0</v>
      </c>
      <c r="R96" s="27">
        <f>IF(AND(Q96=0,'דיווח עו"ז'!H96&gt;1,'דיווח עו"ז'!H96&lt;'דיווח עו"ז'!G96),3,0)</f>
        <v>0</v>
      </c>
      <c r="S96" s="27" t="str">
        <f>IF(OR('דיווח עו"ז'!O96="",'דיווח עו"ז'!O96="כ",'דיווח עו"ז'!O96="ל"),"",1)</f>
        <v/>
      </c>
      <c r="T96" s="27" t="str">
        <f>IF(OR('דיווח עו"ז'!P96="",'דיווח עו"ז'!P96="כ",'דיווח עו"ז'!P96="ל"),"",1)</f>
        <v/>
      </c>
      <c r="U96" s="9"/>
    </row>
    <row r="97" ht="14.25" customHeight="1">
      <c r="A97" s="11" t="s">
        <v>235</v>
      </c>
      <c r="B97" t="s">
        <v>236</v>
      </c>
      <c r="I97" s="27"/>
      <c r="J97" s="27" t="str">
        <f>IF('דיווח עו"ז'!B97="",IF(OR('דיווח עו"ז'!C97&lt;&gt;"",'דיווח עו"ז'!D97&lt;&gt;"",'דיווח עו"ז'!E97&lt;&gt;"",'דיווח עו"ז'!F97&lt;&gt;"",'דיווח עו"ז'!G97&lt;&gt;"",'דיווח עו"ז'!H97&lt;&gt;"",'דיווח עו"ז'!J97&lt;&gt;"",'דיווח עו"ז'!K97&lt;&gt;"",'דיווח עו"ז'!L97&lt;&gt;""),1,""),"")</f>
        <v/>
      </c>
      <c r="K97" s="27" t="str">
        <f>IF('דיווח עו"ז'!C97="",IF(OR('דיווח עו"ז'!D97&lt;&gt;"",'דיווח עו"ז'!E97&lt;&gt;"",'דיווח עו"ז'!F97&lt;&gt;"",'דיווח עו"ז'!G97&lt;&gt;"",'דיווח עו"ז'!H97&lt;&gt;"",'דיווח עו"ז'!J97&lt;&gt;"",'דיווח עו"ז'!K97&lt;&gt;"",'דיווח עו"ז'!L97&lt;&gt;""),1,""),"")</f>
        <v/>
      </c>
      <c r="L97" s="27" t="str">
        <f>IF('דיווח עו"ז'!D97="",IF(OR('דיווח עו"ז'!E97&lt;&gt;"",'דיווח עו"ז'!F97&lt;&gt;"",'דיווח עו"ז'!G97&lt;&gt;"",'דיווח עו"ז'!H97&lt;&gt;"",'דיווח עו"ז'!J97&lt;&gt;"",'דיווח עו"ז'!K97&lt;&gt;"",'דיווח עו"ז'!L97&lt;&gt;""),1,""),"")</f>
        <v/>
      </c>
      <c r="M97" s="27" t="str">
        <f>IF('דיווח עו"ז'!E97="",IF(OR('דיווח עו"ז'!F97&lt;&gt;"",'דיווח עו"ז'!G97&lt;&gt;"",'דיווח עו"ז'!H97&lt;&gt;"",'דיווח עו"ז'!J97&lt;&gt;"",'דיווח עו"ז'!K97&lt;&gt;"",'דיווח עו"ז'!L97&lt;&gt;""),1,""),"")</f>
        <v/>
      </c>
      <c r="N97" s="27"/>
      <c r="O97" s="27" t="str">
        <f>IF('דיווח עו"ז'!G97="",IF(OR('דיווח עו"ז'!H97&lt;&gt;"",'דיווח עו"ז'!J97&lt;&gt;"",'דיווח עו"ז'!K97&lt;&gt;"",'דיווח עו"ז'!L97&lt;&gt;""),1,""),"")</f>
        <v/>
      </c>
      <c r="P97" s="27" t="str">
        <f>IF('דיווח עו"ז'!H97="",IF(OR('דיווח עו"ז'!J97&lt;&gt;"",'דיווח עו"ז'!K97&lt;&gt;"",'דיווח עו"ז'!L97&lt;&gt;""),1,""),"")</f>
        <v/>
      </c>
      <c r="Q97" s="27">
        <f>IF(AND('דיווח עו"ז'!G97&gt;1,'דיווח עו"ז'!G97&lt;'דיווח עו"ז'!E97),2,0)</f>
        <v>0</v>
      </c>
      <c r="R97" s="27">
        <f>IF(AND(Q97=0,'דיווח עו"ז'!H97&gt;1,'דיווח עו"ז'!H97&lt;'דיווח עו"ז'!G97),3,0)</f>
        <v>0</v>
      </c>
      <c r="S97" s="27" t="str">
        <f>IF(OR('דיווח עו"ז'!O97="",'דיווח עו"ז'!O97="כ",'דיווח עו"ז'!O97="ל"),"",1)</f>
        <v/>
      </c>
      <c r="T97" s="27" t="str">
        <f>IF(OR('דיווח עו"ז'!P97="",'דיווח עו"ז'!P97="כ",'דיווח עו"ז'!P97="ל"),"",1)</f>
        <v/>
      </c>
      <c r="U97" s="9"/>
    </row>
    <row r="98" ht="14.25" customHeight="1">
      <c r="A98" s="11" t="s">
        <v>237</v>
      </c>
      <c r="B98" t="s">
        <v>238</v>
      </c>
      <c r="I98" s="27"/>
      <c r="J98" s="27" t="str">
        <f>IF('דיווח עו"ז'!B98="",IF(OR('דיווח עו"ז'!C98&lt;&gt;"",'דיווח עו"ז'!D98&lt;&gt;"",'דיווח עו"ז'!E98&lt;&gt;"",'דיווח עו"ז'!F98&lt;&gt;"",'דיווח עו"ז'!G98&lt;&gt;"",'דיווח עו"ז'!H98&lt;&gt;"",'דיווח עו"ז'!J98&lt;&gt;"",'דיווח עו"ז'!K98&lt;&gt;"",'דיווח עו"ז'!L98&lt;&gt;""),1,""),"")</f>
        <v/>
      </c>
      <c r="K98" s="27" t="str">
        <f>IF('דיווח עו"ז'!C98="",IF(OR('דיווח עו"ז'!D98&lt;&gt;"",'דיווח עו"ז'!E98&lt;&gt;"",'דיווח עו"ז'!F98&lt;&gt;"",'דיווח עו"ז'!G98&lt;&gt;"",'דיווח עו"ז'!H98&lt;&gt;"",'דיווח עו"ז'!J98&lt;&gt;"",'דיווח עו"ז'!K98&lt;&gt;"",'דיווח עו"ז'!L98&lt;&gt;""),1,""),"")</f>
        <v/>
      </c>
      <c r="L98" s="27" t="str">
        <f>IF('דיווח עו"ז'!D98="",IF(OR('דיווח עו"ז'!E98&lt;&gt;"",'דיווח עו"ז'!F98&lt;&gt;"",'דיווח עו"ז'!G98&lt;&gt;"",'דיווח עו"ז'!H98&lt;&gt;"",'דיווח עו"ז'!J98&lt;&gt;"",'דיווח עו"ז'!K98&lt;&gt;"",'דיווח עו"ז'!L98&lt;&gt;""),1,""),"")</f>
        <v/>
      </c>
      <c r="M98" s="27" t="str">
        <f>IF('דיווח עו"ז'!E98="",IF(OR('דיווח עו"ז'!F98&lt;&gt;"",'דיווח עו"ז'!G98&lt;&gt;"",'דיווח עו"ז'!H98&lt;&gt;"",'דיווח עו"ז'!J98&lt;&gt;"",'דיווח עו"ז'!K98&lt;&gt;"",'דיווח עו"ז'!L98&lt;&gt;""),1,""),"")</f>
        <v/>
      </c>
      <c r="N98" s="27"/>
      <c r="O98" s="27" t="str">
        <f>IF('דיווח עו"ז'!G98="",IF(OR('דיווח עו"ז'!H98&lt;&gt;"",'דיווח עו"ז'!J98&lt;&gt;"",'דיווח עו"ז'!K98&lt;&gt;"",'דיווח עו"ז'!L98&lt;&gt;""),1,""),"")</f>
        <v/>
      </c>
      <c r="P98" s="27" t="str">
        <f>IF('דיווח עו"ז'!H98="",IF(OR('דיווח עו"ז'!J98&lt;&gt;"",'דיווח עו"ז'!K98&lt;&gt;"",'דיווח עו"ז'!L98&lt;&gt;""),1,""),"")</f>
        <v/>
      </c>
      <c r="Q98" s="27">
        <f>IF(AND('דיווח עו"ז'!G98&gt;1,'דיווח עו"ז'!G98&lt;'דיווח עו"ז'!E98),2,0)</f>
        <v>0</v>
      </c>
      <c r="R98" s="27">
        <f>IF(AND(Q98=0,'דיווח עו"ז'!H98&gt;1,'דיווח עו"ז'!H98&lt;'דיווח עו"ז'!G98),3,0)</f>
        <v>0</v>
      </c>
      <c r="S98" s="27" t="str">
        <f>IF(OR('דיווח עו"ז'!O98="",'דיווח עו"ז'!O98="כ",'דיווח עו"ז'!O98="ל"),"",1)</f>
        <v/>
      </c>
      <c r="T98" s="27" t="str">
        <f>IF(OR('דיווח עו"ז'!P98="",'דיווח עו"ז'!P98="כ",'דיווח עו"ז'!P98="ל"),"",1)</f>
        <v/>
      </c>
      <c r="U98" s="9"/>
    </row>
    <row r="99" ht="14.25" customHeight="1">
      <c r="A99" s="11" t="s">
        <v>239</v>
      </c>
      <c r="B99" t="s">
        <v>240</v>
      </c>
      <c r="I99" s="27"/>
      <c r="J99" s="27" t="str">
        <f>IF('דיווח עו"ז'!B99="",IF(OR('דיווח עו"ז'!C99&lt;&gt;"",'דיווח עו"ז'!D99&lt;&gt;"",'דיווח עו"ז'!E99&lt;&gt;"",'דיווח עו"ז'!F99&lt;&gt;"",'דיווח עו"ז'!G99&lt;&gt;"",'דיווח עו"ז'!H99&lt;&gt;"",'דיווח עו"ז'!J99&lt;&gt;"",'דיווח עו"ז'!K99&lt;&gt;"",'דיווח עו"ז'!L99&lt;&gt;""),1,""),"")</f>
        <v/>
      </c>
      <c r="K99" s="27" t="str">
        <f>IF('דיווח עו"ז'!C99="",IF(OR('דיווח עו"ז'!D99&lt;&gt;"",'דיווח עו"ז'!E99&lt;&gt;"",'דיווח עו"ז'!F99&lt;&gt;"",'דיווח עו"ז'!G99&lt;&gt;"",'דיווח עו"ז'!H99&lt;&gt;"",'דיווח עו"ז'!J99&lt;&gt;"",'דיווח עו"ז'!K99&lt;&gt;"",'דיווח עו"ז'!L99&lt;&gt;""),1,""),"")</f>
        <v/>
      </c>
      <c r="L99" s="27" t="str">
        <f>IF('דיווח עו"ז'!D99="",IF(OR('דיווח עו"ז'!E99&lt;&gt;"",'דיווח עו"ז'!F99&lt;&gt;"",'דיווח עו"ז'!G99&lt;&gt;"",'דיווח עו"ז'!H99&lt;&gt;"",'דיווח עו"ז'!J99&lt;&gt;"",'דיווח עו"ז'!K99&lt;&gt;"",'דיווח עו"ז'!L99&lt;&gt;""),1,""),"")</f>
        <v/>
      </c>
      <c r="M99" s="27" t="str">
        <f>IF('דיווח עו"ז'!E99="",IF(OR('דיווח עו"ז'!F99&lt;&gt;"",'דיווח עו"ז'!G99&lt;&gt;"",'דיווח עו"ז'!H99&lt;&gt;"",'דיווח עו"ז'!J99&lt;&gt;"",'דיווח עו"ז'!K99&lt;&gt;"",'דיווח עו"ז'!L99&lt;&gt;""),1,""),"")</f>
        <v/>
      </c>
      <c r="N99" s="27"/>
      <c r="O99" s="27" t="str">
        <f>IF('דיווח עו"ז'!G99="",IF(OR('דיווח עו"ז'!H99&lt;&gt;"",'דיווח עו"ז'!J99&lt;&gt;"",'דיווח עו"ז'!K99&lt;&gt;"",'דיווח עו"ז'!L99&lt;&gt;""),1,""),"")</f>
        <v/>
      </c>
      <c r="P99" s="27" t="str">
        <f>IF('דיווח עו"ז'!H99="",IF(OR('דיווח עו"ז'!J99&lt;&gt;"",'דיווח עו"ז'!K99&lt;&gt;"",'דיווח עו"ז'!L99&lt;&gt;""),1,""),"")</f>
        <v/>
      </c>
      <c r="Q99" s="27">
        <f>IF(AND('דיווח עו"ז'!G99&gt;1,'דיווח עו"ז'!G99&lt;'דיווח עו"ז'!E99),2,0)</f>
        <v>0</v>
      </c>
      <c r="R99" s="27">
        <f>IF(AND(Q99=0,'דיווח עו"ז'!H99&gt;1,'דיווח עו"ז'!H99&lt;'דיווח עו"ז'!G99),3,0)</f>
        <v>0</v>
      </c>
      <c r="S99" s="27" t="str">
        <f>IF(OR('דיווח עו"ז'!O99="",'דיווח עו"ז'!O99="כ",'דיווח עו"ז'!O99="ל"),"",1)</f>
        <v/>
      </c>
      <c r="T99" s="27" t="str">
        <f>IF(OR('דיווח עו"ז'!P99="",'דיווח עו"ז'!P99="כ",'דיווח עו"ז'!P99="ל"),"",1)</f>
        <v/>
      </c>
      <c r="U99" s="9"/>
    </row>
    <row r="100" ht="14.25" customHeight="1">
      <c r="A100" s="11" t="s">
        <v>241</v>
      </c>
      <c r="B100" t="s">
        <v>242</v>
      </c>
      <c r="I100" s="27"/>
      <c r="J100" s="27" t="str">
        <f>IF('דיווח עו"ז'!B100="",IF(OR('דיווח עו"ז'!C100&lt;&gt;"",'דיווח עו"ז'!D100&lt;&gt;"",'דיווח עו"ז'!E100&lt;&gt;"",'דיווח עו"ז'!F100&lt;&gt;"",'דיווח עו"ז'!G100&lt;&gt;"",'דיווח עו"ז'!H100&lt;&gt;"",'דיווח עו"ז'!J100&lt;&gt;"",'דיווח עו"ז'!K100&lt;&gt;"",'דיווח עו"ז'!L100&lt;&gt;""),1,""),"")</f>
        <v/>
      </c>
      <c r="K100" s="27" t="str">
        <f>IF('דיווח עו"ז'!C100="",IF(OR('דיווח עו"ז'!D100&lt;&gt;"",'דיווח עו"ז'!E100&lt;&gt;"",'דיווח עו"ז'!F100&lt;&gt;"",'דיווח עו"ז'!G100&lt;&gt;"",'דיווח עו"ז'!H100&lt;&gt;"",'דיווח עו"ז'!J100&lt;&gt;"",'דיווח עו"ז'!K100&lt;&gt;"",'דיווח עו"ז'!L100&lt;&gt;""),1,""),"")</f>
        <v/>
      </c>
      <c r="L100" s="27" t="str">
        <f>IF('דיווח עו"ז'!D100="",IF(OR('דיווח עו"ז'!E100&lt;&gt;"",'דיווח עו"ז'!F100&lt;&gt;"",'דיווח עו"ז'!G100&lt;&gt;"",'דיווח עו"ז'!H100&lt;&gt;"",'דיווח עו"ז'!J100&lt;&gt;"",'דיווח עו"ז'!K100&lt;&gt;"",'דיווח עו"ז'!L100&lt;&gt;""),1,""),"")</f>
        <v/>
      </c>
      <c r="M100" s="27" t="str">
        <f>IF('דיווח עו"ז'!E100="",IF(OR('דיווח עו"ז'!F100&lt;&gt;"",'דיווח עו"ז'!G100&lt;&gt;"",'דיווח עו"ז'!H100&lt;&gt;"",'דיווח עו"ז'!J100&lt;&gt;"",'דיווח עו"ז'!K100&lt;&gt;"",'דיווח עו"ז'!L100&lt;&gt;""),1,""),"")</f>
        <v/>
      </c>
      <c r="N100" s="27"/>
      <c r="O100" s="27" t="str">
        <f>IF('דיווח עו"ז'!G100="",IF(OR('דיווח עו"ז'!H100&lt;&gt;"",'דיווח עו"ז'!J100&lt;&gt;"",'דיווח עו"ז'!K100&lt;&gt;"",'דיווח עו"ז'!L100&lt;&gt;""),1,""),"")</f>
        <v/>
      </c>
      <c r="P100" s="27" t="str">
        <f>IF('דיווח עו"ז'!H100="",IF(OR('דיווח עו"ז'!J100&lt;&gt;"",'דיווח עו"ז'!K100&lt;&gt;"",'דיווח עו"ז'!L100&lt;&gt;""),1,""),"")</f>
        <v/>
      </c>
      <c r="Q100" s="27">
        <f>IF(AND('דיווח עו"ז'!G100&gt;1,'דיווח עו"ז'!G100&lt;'דיווח עו"ז'!E100),2,0)</f>
        <v>0</v>
      </c>
      <c r="R100" s="27">
        <f>IF(AND(Q100=0,'דיווח עו"ז'!H100&gt;1,'דיווח עו"ז'!H100&lt;'דיווח עו"ז'!G100),3,0)</f>
        <v>0</v>
      </c>
      <c r="S100" s="27" t="str">
        <f>IF(OR('דיווח עו"ז'!O100="",'דיווח עו"ז'!O100="כ",'דיווח עו"ז'!O100="ל"),"",1)</f>
        <v/>
      </c>
      <c r="T100" s="27" t="str">
        <f>IF(OR('דיווח עו"ז'!P100="",'דיווח עו"ז'!P100="כ",'דיווח עו"ז'!P100="ל"),"",1)</f>
        <v/>
      </c>
      <c r="U100" s="9"/>
    </row>
    <row r="101" ht="14.25" customHeight="1">
      <c r="A101" s="11" t="s">
        <v>243</v>
      </c>
      <c r="B101" t="s">
        <v>244</v>
      </c>
      <c r="I101" s="27"/>
      <c r="J101" s="27" t="str">
        <f>IF('דיווח עו"ז'!B101="",IF(OR('דיווח עו"ז'!C101&lt;&gt;"",'דיווח עו"ז'!D101&lt;&gt;"",'דיווח עו"ז'!E101&lt;&gt;"",'דיווח עו"ז'!F101&lt;&gt;"",'דיווח עו"ז'!G101&lt;&gt;"",'דיווח עו"ז'!H101&lt;&gt;"",'דיווח עו"ז'!J101&lt;&gt;"",'דיווח עו"ז'!K101&lt;&gt;"",'דיווח עו"ז'!L101&lt;&gt;""),1,""),"")</f>
        <v/>
      </c>
      <c r="K101" s="27" t="str">
        <f>IF('דיווח עו"ז'!C101="",IF(OR('דיווח עו"ז'!D101&lt;&gt;"",'דיווח עו"ז'!E101&lt;&gt;"",'דיווח עו"ז'!F101&lt;&gt;"",'דיווח עו"ז'!G101&lt;&gt;"",'דיווח עו"ז'!H101&lt;&gt;"",'דיווח עו"ז'!J101&lt;&gt;"",'דיווח עו"ז'!K101&lt;&gt;"",'דיווח עו"ז'!L101&lt;&gt;""),1,""),"")</f>
        <v/>
      </c>
      <c r="L101" s="27" t="str">
        <f>IF('דיווח עו"ז'!D101="",IF(OR('דיווח עו"ז'!E101&lt;&gt;"",'דיווח עו"ז'!F101&lt;&gt;"",'דיווח עו"ז'!G101&lt;&gt;"",'דיווח עו"ז'!H101&lt;&gt;"",'דיווח עו"ז'!J101&lt;&gt;"",'דיווח עו"ז'!K101&lt;&gt;"",'דיווח עו"ז'!L101&lt;&gt;""),1,""),"")</f>
        <v/>
      </c>
      <c r="M101" s="27" t="str">
        <f>IF('דיווח עו"ז'!E101="",IF(OR('דיווח עו"ז'!F101&lt;&gt;"",'דיווח עו"ז'!G101&lt;&gt;"",'דיווח עו"ז'!H101&lt;&gt;"",'דיווח עו"ז'!J101&lt;&gt;"",'דיווח עו"ז'!K101&lt;&gt;"",'דיווח עו"ז'!L101&lt;&gt;""),1,""),"")</f>
        <v/>
      </c>
      <c r="N101" s="27"/>
      <c r="O101" s="27" t="str">
        <f>IF('דיווח עו"ז'!G101="",IF(OR('דיווח עו"ז'!H101&lt;&gt;"",'דיווח עו"ז'!J101&lt;&gt;"",'דיווח עו"ז'!K101&lt;&gt;"",'דיווח עו"ז'!L101&lt;&gt;""),1,""),"")</f>
        <v/>
      </c>
      <c r="P101" s="27" t="str">
        <f>IF('דיווח עו"ז'!H101="",IF(OR('דיווח עו"ז'!J101&lt;&gt;"",'דיווח עו"ז'!K101&lt;&gt;"",'דיווח עו"ז'!L101&lt;&gt;""),1,""),"")</f>
        <v/>
      </c>
      <c r="Q101" s="27">
        <f>IF(AND('דיווח עו"ז'!G101&gt;1,'דיווח עו"ז'!G101&lt;'דיווח עו"ז'!E101),2,0)</f>
        <v>0</v>
      </c>
      <c r="R101" s="27">
        <f>IF(AND(Q101=0,'דיווח עו"ז'!H101&gt;1,'דיווח עו"ז'!H101&lt;'דיווח עו"ז'!G101),3,0)</f>
        <v>0</v>
      </c>
      <c r="S101" s="27" t="str">
        <f>IF(OR('דיווח עו"ז'!O101="",'דיווח עו"ז'!O101="כ",'דיווח עו"ז'!O101="ל"),"",1)</f>
        <v/>
      </c>
      <c r="T101" s="27" t="str">
        <f>IF(OR('דיווח עו"ז'!P101="",'דיווח עו"ז'!P101="כ",'דיווח עו"ז'!P101="ל"),"",1)</f>
        <v/>
      </c>
      <c r="U101" s="9"/>
    </row>
    <row r="102" ht="14.25" customHeight="1">
      <c r="A102" s="11" t="s">
        <v>245</v>
      </c>
      <c r="B102" t="s">
        <v>246</v>
      </c>
      <c r="I102" s="27"/>
      <c r="J102" s="27" t="str">
        <f>IF('דיווח עו"ז'!B102="",IF(OR('דיווח עו"ז'!C102&lt;&gt;"",'דיווח עו"ז'!D102&lt;&gt;"",'דיווח עו"ז'!E102&lt;&gt;"",'דיווח עו"ז'!F102&lt;&gt;"",'דיווח עו"ז'!G102&lt;&gt;"",'דיווח עו"ז'!H102&lt;&gt;"",'דיווח עו"ז'!J102&lt;&gt;"",'דיווח עו"ז'!K102&lt;&gt;"",'דיווח עו"ז'!L102&lt;&gt;""),1,""),"")</f>
        <v/>
      </c>
      <c r="K102" s="27" t="str">
        <f>IF('דיווח עו"ז'!C102="",IF(OR('דיווח עו"ז'!D102&lt;&gt;"",'דיווח עו"ז'!E102&lt;&gt;"",'דיווח עו"ז'!F102&lt;&gt;"",'דיווח עו"ז'!G102&lt;&gt;"",'דיווח עו"ז'!H102&lt;&gt;"",'דיווח עו"ז'!J102&lt;&gt;"",'דיווח עו"ז'!K102&lt;&gt;"",'דיווח עו"ז'!L102&lt;&gt;""),1,""),"")</f>
        <v/>
      </c>
      <c r="L102" s="27" t="str">
        <f>IF('דיווח עו"ז'!D102="",IF(OR('דיווח עו"ז'!E102&lt;&gt;"",'דיווח עו"ז'!F102&lt;&gt;"",'דיווח עו"ז'!G102&lt;&gt;"",'דיווח עו"ז'!H102&lt;&gt;"",'דיווח עו"ז'!J102&lt;&gt;"",'דיווח עו"ז'!K102&lt;&gt;"",'דיווח עו"ז'!L102&lt;&gt;""),1,""),"")</f>
        <v/>
      </c>
      <c r="M102" s="27" t="str">
        <f>IF('דיווח עו"ז'!E102="",IF(OR('דיווח עו"ז'!F102&lt;&gt;"",'דיווח עו"ז'!G102&lt;&gt;"",'דיווח עו"ז'!H102&lt;&gt;"",'דיווח עו"ז'!J102&lt;&gt;"",'דיווח עו"ז'!K102&lt;&gt;"",'דיווח עו"ז'!L102&lt;&gt;""),1,""),"")</f>
        <v/>
      </c>
      <c r="N102" s="27"/>
      <c r="O102" s="27" t="str">
        <f>IF('דיווח עו"ז'!G102="",IF(OR('דיווח עו"ז'!H102&lt;&gt;"",'דיווח עו"ז'!J102&lt;&gt;"",'דיווח עו"ז'!K102&lt;&gt;"",'דיווח עו"ז'!L102&lt;&gt;""),1,""),"")</f>
        <v/>
      </c>
      <c r="P102" s="27" t="str">
        <f>IF('דיווח עו"ז'!H102="",IF(OR('דיווח עו"ז'!J102&lt;&gt;"",'דיווח עו"ז'!K102&lt;&gt;"",'דיווח עו"ז'!L102&lt;&gt;""),1,""),"")</f>
        <v/>
      </c>
      <c r="Q102" s="27">
        <f>IF(AND('דיווח עו"ז'!G102&gt;1,'דיווח עו"ז'!G102&lt;'דיווח עו"ז'!E102),2,0)</f>
        <v>0</v>
      </c>
      <c r="R102" s="27">
        <f>IF(AND(Q102=0,'דיווח עו"ז'!H102&gt;1,'דיווח עו"ז'!H102&lt;'דיווח עו"ז'!G102),3,0)</f>
        <v>0</v>
      </c>
      <c r="S102" s="27" t="str">
        <f>IF(OR('דיווח עו"ז'!O102="",'דיווח עו"ז'!O102="כ",'דיווח עו"ז'!O102="ל"),"",1)</f>
        <v/>
      </c>
      <c r="T102" s="27" t="str">
        <f>IF(OR('דיווח עו"ז'!P102="",'דיווח עו"ז'!P102="כ",'דיווח עו"ז'!P102="ל"),"",1)</f>
        <v/>
      </c>
      <c r="U102" s="9"/>
    </row>
    <row r="103" ht="14.25" customHeight="1">
      <c r="A103" s="11" t="s">
        <v>247</v>
      </c>
      <c r="B103" t="s">
        <v>248</v>
      </c>
      <c r="I103" s="27"/>
      <c r="J103" s="27" t="str">
        <f>IF('דיווח עו"ז'!B103="",IF(OR('דיווח עו"ז'!C103&lt;&gt;"",'דיווח עו"ז'!D103&lt;&gt;"",'דיווח עו"ז'!E103&lt;&gt;"",'דיווח עו"ז'!F103&lt;&gt;"",'דיווח עו"ז'!G103&lt;&gt;"",'דיווח עו"ז'!H103&lt;&gt;"",'דיווח עו"ז'!J103&lt;&gt;"",'דיווח עו"ז'!K103&lt;&gt;"",'דיווח עו"ז'!L103&lt;&gt;""),1,""),"")</f>
        <v/>
      </c>
      <c r="K103" s="27" t="str">
        <f>IF('דיווח עו"ז'!C103="",IF(OR('דיווח עו"ז'!D103&lt;&gt;"",'דיווח עו"ז'!E103&lt;&gt;"",'דיווח עו"ז'!F103&lt;&gt;"",'דיווח עו"ז'!G103&lt;&gt;"",'דיווח עו"ז'!H103&lt;&gt;"",'דיווח עו"ז'!J103&lt;&gt;"",'דיווח עו"ז'!K103&lt;&gt;"",'דיווח עו"ז'!L103&lt;&gt;""),1,""),"")</f>
        <v/>
      </c>
      <c r="L103" s="27" t="str">
        <f>IF('דיווח עו"ז'!D103="",IF(OR('דיווח עו"ז'!E103&lt;&gt;"",'דיווח עו"ז'!F103&lt;&gt;"",'דיווח עו"ז'!G103&lt;&gt;"",'דיווח עו"ז'!H103&lt;&gt;"",'דיווח עו"ז'!J103&lt;&gt;"",'דיווח עו"ז'!K103&lt;&gt;"",'דיווח עו"ז'!L103&lt;&gt;""),1,""),"")</f>
        <v/>
      </c>
      <c r="M103" s="27" t="str">
        <f>IF('דיווח עו"ז'!E103="",IF(OR('דיווח עו"ז'!F103&lt;&gt;"",'דיווח עו"ז'!G103&lt;&gt;"",'דיווח עו"ז'!H103&lt;&gt;"",'דיווח עו"ז'!J103&lt;&gt;"",'דיווח עו"ז'!K103&lt;&gt;"",'דיווח עו"ז'!L103&lt;&gt;""),1,""),"")</f>
        <v/>
      </c>
      <c r="N103" s="27"/>
      <c r="O103" s="27" t="str">
        <f>IF('דיווח עו"ז'!G103="",IF(OR('דיווח עו"ז'!H103&lt;&gt;"",'דיווח עו"ז'!J103&lt;&gt;"",'דיווח עו"ז'!K103&lt;&gt;"",'דיווח עו"ז'!L103&lt;&gt;""),1,""),"")</f>
        <v/>
      </c>
      <c r="P103" s="27" t="str">
        <f>IF('דיווח עו"ז'!H103="",IF(OR('דיווח עו"ז'!J103&lt;&gt;"",'דיווח עו"ז'!K103&lt;&gt;"",'דיווח עו"ז'!L103&lt;&gt;""),1,""),"")</f>
        <v/>
      </c>
      <c r="Q103" s="27">
        <f>IF(AND('דיווח עו"ז'!G103&gt;1,'דיווח עו"ז'!G103&lt;'דיווח עו"ז'!E103),2,0)</f>
        <v>0</v>
      </c>
      <c r="R103" s="27">
        <f>IF(AND(Q103=0,'דיווח עו"ז'!H103&gt;1,'דיווח עו"ז'!H103&lt;'דיווח עו"ז'!G103),3,0)</f>
        <v>0</v>
      </c>
      <c r="S103" s="27" t="str">
        <f>IF(OR('דיווח עו"ז'!O103="",'דיווח עו"ז'!O103="כ",'דיווח עו"ז'!O103="ל"),"",1)</f>
        <v/>
      </c>
      <c r="T103" s="27" t="str">
        <f>IF(OR('דיווח עו"ז'!P103="",'דיווח עו"ז'!P103="כ",'דיווח עו"ז'!P103="ל"),"",1)</f>
        <v/>
      </c>
      <c r="U103" s="9"/>
    </row>
    <row r="104" ht="14.25" customHeight="1">
      <c r="A104" s="11" t="s">
        <v>249</v>
      </c>
      <c r="B104" t="s">
        <v>250</v>
      </c>
      <c r="I104" s="27"/>
      <c r="J104" s="27" t="str">
        <f>IF('דיווח עו"ז'!B104="",IF(OR('דיווח עו"ז'!C104&lt;&gt;"",'דיווח עו"ז'!D104&lt;&gt;"",'דיווח עו"ז'!E104&lt;&gt;"",'דיווח עו"ז'!F104&lt;&gt;"",'דיווח עו"ז'!G104&lt;&gt;"",'דיווח עו"ז'!H104&lt;&gt;"",'דיווח עו"ז'!J104&lt;&gt;"",'דיווח עו"ז'!K104&lt;&gt;"",'דיווח עו"ז'!L104&lt;&gt;""),1,""),"")</f>
        <v/>
      </c>
      <c r="K104" s="27" t="str">
        <f>IF('דיווח עו"ז'!C104="",IF(OR('דיווח עו"ז'!D104&lt;&gt;"",'דיווח עו"ז'!E104&lt;&gt;"",'דיווח עו"ז'!F104&lt;&gt;"",'דיווח עו"ז'!G104&lt;&gt;"",'דיווח עו"ז'!H104&lt;&gt;"",'דיווח עו"ז'!J104&lt;&gt;"",'דיווח עו"ז'!K104&lt;&gt;"",'דיווח עו"ז'!L104&lt;&gt;""),1,""),"")</f>
        <v/>
      </c>
      <c r="L104" s="27" t="str">
        <f>IF('דיווח עו"ז'!D104="",IF(OR('דיווח עו"ז'!E104&lt;&gt;"",'דיווח עו"ז'!F104&lt;&gt;"",'דיווח עו"ז'!G104&lt;&gt;"",'דיווח עו"ז'!H104&lt;&gt;"",'דיווח עו"ז'!J104&lt;&gt;"",'דיווח עו"ז'!K104&lt;&gt;"",'דיווח עו"ז'!L104&lt;&gt;""),1,""),"")</f>
        <v/>
      </c>
      <c r="M104" s="27" t="str">
        <f>IF('דיווח עו"ז'!E104="",IF(OR('דיווח עו"ז'!F104&lt;&gt;"",'דיווח עו"ז'!G104&lt;&gt;"",'דיווח עו"ז'!H104&lt;&gt;"",'דיווח עו"ז'!J104&lt;&gt;"",'דיווח עו"ז'!K104&lt;&gt;"",'דיווח עו"ז'!L104&lt;&gt;""),1,""),"")</f>
        <v/>
      </c>
      <c r="N104" s="27"/>
      <c r="O104" s="27" t="str">
        <f>IF('דיווח עו"ז'!G104="",IF(OR('דיווח עו"ז'!H104&lt;&gt;"",'דיווח עו"ז'!J104&lt;&gt;"",'דיווח עו"ז'!K104&lt;&gt;"",'דיווח עו"ז'!L104&lt;&gt;""),1,""),"")</f>
        <v/>
      </c>
      <c r="P104" s="27" t="str">
        <f>IF('דיווח עו"ז'!H104="",IF(OR('דיווח עו"ז'!J104&lt;&gt;"",'דיווח עו"ז'!K104&lt;&gt;"",'דיווח עו"ז'!L104&lt;&gt;""),1,""),"")</f>
        <v/>
      </c>
      <c r="Q104" s="27">
        <f>IF(AND('דיווח עו"ז'!G104&gt;1,'דיווח עו"ז'!G104&lt;'דיווח עו"ז'!E104),2,0)</f>
        <v>0</v>
      </c>
      <c r="R104" s="27">
        <f>IF(AND(Q104=0,'דיווח עו"ז'!H104&gt;1,'דיווח עו"ז'!H104&lt;'דיווח עו"ז'!G104),3,0)</f>
        <v>0</v>
      </c>
      <c r="S104" s="27" t="str">
        <f>IF(OR('דיווח עו"ז'!O104="",'דיווח עו"ז'!O104="כ",'דיווח עו"ז'!O104="ל"),"",1)</f>
        <v/>
      </c>
      <c r="T104" s="27" t="str">
        <f>IF(OR('דיווח עו"ז'!P104="",'דיווח עו"ז'!P104="כ",'דיווח עו"ז'!P104="ל"),"",1)</f>
        <v/>
      </c>
      <c r="U104" s="9"/>
    </row>
    <row r="105" ht="14.25" customHeight="1">
      <c r="A105" s="11" t="s">
        <v>251</v>
      </c>
      <c r="B105" t="s">
        <v>252</v>
      </c>
      <c r="I105" s="27"/>
      <c r="J105" s="27" t="str">
        <f>IF('דיווח עו"ז'!B105="",IF(OR('דיווח עו"ז'!C105&lt;&gt;"",'דיווח עו"ז'!D105&lt;&gt;"",'דיווח עו"ז'!E105&lt;&gt;"",'דיווח עו"ז'!F105&lt;&gt;"",'דיווח עו"ז'!G105&lt;&gt;"",'דיווח עו"ז'!H105&lt;&gt;"",'דיווח עו"ז'!J105&lt;&gt;"",'דיווח עו"ז'!K105&lt;&gt;"",'דיווח עו"ז'!L105&lt;&gt;""),1,""),"")</f>
        <v/>
      </c>
      <c r="K105" s="27" t="str">
        <f>IF('דיווח עו"ז'!C105="",IF(OR('דיווח עו"ז'!D105&lt;&gt;"",'דיווח עו"ז'!E105&lt;&gt;"",'דיווח עו"ז'!F105&lt;&gt;"",'דיווח עו"ז'!G105&lt;&gt;"",'דיווח עו"ז'!H105&lt;&gt;"",'דיווח עו"ז'!J105&lt;&gt;"",'דיווח עו"ז'!K105&lt;&gt;"",'דיווח עו"ז'!L105&lt;&gt;""),1,""),"")</f>
        <v/>
      </c>
      <c r="L105" s="27" t="str">
        <f>IF('דיווח עו"ז'!D105="",IF(OR('דיווח עו"ז'!E105&lt;&gt;"",'דיווח עו"ז'!F105&lt;&gt;"",'דיווח עו"ז'!G105&lt;&gt;"",'דיווח עו"ז'!H105&lt;&gt;"",'דיווח עו"ז'!J105&lt;&gt;"",'דיווח עו"ז'!K105&lt;&gt;"",'דיווח עו"ז'!L105&lt;&gt;""),1,""),"")</f>
        <v/>
      </c>
      <c r="M105" s="27" t="str">
        <f>IF('דיווח עו"ז'!E105="",IF(OR('דיווח עו"ז'!F105&lt;&gt;"",'דיווח עו"ז'!G105&lt;&gt;"",'דיווח עו"ז'!H105&lt;&gt;"",'דיווח עו"ז'!J105&lt;&gt;"",'דיווח עו"ז'!K105&lt;&gt;"",'דיווח עו"ז'!L105&lt;&gt;""),1,""),"")</f>
        <v/>
      </c>
      <c r="N105" s="27"/>
      <c r="O105" s="27" t="str">
        <f>IF('דיווח עו"ז'!G105="",IF(OR('דיווח עו"ז'!H105&lt;&gt;"",'דיווח עו"ז'!J105&lt;&gt;"",'דיווח עו"ז'!K105&lt;&gt;"",'דיווח עו"ז'!L105&lt;&gt;""),1,""),"")</f>
        <v/>
      </c>
      <c r="P105" s="27" t="str">
        <f>IF('דיווח עו"ז'!H105="",IF(OR('דיווח עו"ז'!J105&lt;&gt;"",'דיווח עו"ז'!K105&lt;&gt;"",'דיווח עו"ז'!L105&lt;&gt;""),1,""),"")</f>
        <v/>
      </c>
      <c r="Q105" s="27">
        <f>IF(AND('דיווח עו"ז'!G105&gt;1,'דיווח עו"ז'!G105&lt;'דיווח עו"ז'!E105),2,0)</f>
        <v>0</v>
      </c>
      <c r="R105" s="27">
        <f>IF(AND(Q105=0,'דיווח עו"ז'!H105&gt;1,'דיווח עו"ז'!H105&lt;'דיווח עו"ז'!G105),3,0)</f>
        <v>0</v>
      </c>
      <c r="S105" s="27" t="str">
        <f>IF(OR('דיווח עו"ז'!O105="",'דיווח עו"ז'!O105="כ",'דיווח עו"ז'!O105="ל"),"",1)</f>
        <v/>
      </c>
      <c r="T105" s="27" t="str">
        <f>IF(OR('דיווח עו"ז'!P105="",'דיווח עו"ז'!P105="כ",'דיווח עו"ז'!P105="ל"),"",1)</f>
        <v/>
      </c>
      <c r="U105" s="9"/>
    </row>
    <row r="106" ht="14.25" customHeight="1">
      <c r="A106" s="11" t="s">
        <v>253</v>
      </c>
      <c r="B106" t="s">
        <v>254</v>
      </c>
      <c r="I106" s="27"/>
      <c r="J106" s="27" t="str">
        <f>IF('דיווח עו"ז'!B106="",IF(OR('דיווח עו"ז'!C106&lt;&gt;"",'דיווח עו"ז'!D106&lt;&gt;"",'דיווח עו"ז'!E106&lt;&gt;"",'דיווח עו"ז'!F106&lt;&gt;"",'דיווח עו"ז'!G106&lt;&gt;"",'דיווח עו"ז'!H106&lt;&gt;"",'דיווח עו"ז'!J106&lt;&gt;"",'דיווח עו"ז'!K106&lt;&gt;"",'דיווח עו"ז'!L106&lt;&gt;""),1,""),"")</f>
        <v/>
      </c>
      <c r="K106" s="27" t="str">
        <f>IF('דיווח עו"ז'!C106="",IF(OR('דיווח עו"ז'!D106&lt;&gt;"",'דיווח עו"ז'!E106&lt;&gt;"",'דיווח עו"ז'!F106&lt;&gt;"",'דיווח עו"ז'!G106&lt;&gt;"",'דיווח עו"ז'!H106&lt;&gt;"",'דיווח עו"ז'!J106&lt;&gt;"",'דיווח עו"ז'!K106&lt;&gt;"",'דיווח עו"ז'!L106&lt;&gt;""),1,""),"")</f>
        <v/>
      </c>
      <c r="L106" s="27" t="str">
        <f>IF('דיווח עו"ז'!D106="",IF(OR('דיווח עו"ז'!E106&lt;&gt;"",'דיווח עו"ז'!F106&lt;&gt;"",'דיווח עו"ז'!G106&lt;&gt;"",'דיווח עו"ז'!H106&lt;&gt;"",'דיווח עו"ז'!J106&lt;&gt;"",'דיווח עו"ז'!K106&lt;&gt;"",'דיווח עו"ז'!L106&lt;&gt;""),1,""),"")</f>
        <v/>
      </c>
      <c r="M106" s="27" t="str">
        <f>IF('דיווח עו"ז'!E106="",IF(OR('דיווח עו"ז'!F106&lt;&gt;"",'דיווח עו"ז'!G106&lt;&gt;"",'דיווח עו"ז'!H106&lt;&gt;"",'דיווח עו"ז'!J106&lt;&gt;"",'דיווח עו"ז'!K106&lt;&gt;"",'דיווח עו"ז'!L106&lt;&gt;""),1,""),"")</f>
        <v/>
      </c>
      <c r="N106" s="27"/>
      <c r="O106" s="27" t="str">
        <f>IF('דיווח עו"ז'!G106="",IF(OR('דיווח עו"ז'!H106&lt;&gt;"",'דיווח עו"ז'!J106&lt;&gt;"",'דיווח עו"ז'!K106&lt;&gt;"",'דיווח עו"ז'!L106&lt;&gt;""),1,""),"")</f>
        <v/>
      </c>
      <c r="P106" s="27" t="str">
        <f>IF('דיווח עו"ז'!H106="",IF(OR('דיווח עו"ז'!J106&lt;&gt;"",'דיווח עו"ז'!K106&lt;&gt;"",'דיווח עו"ז'!L106&lt;&gt;""),1,""),"")</f>
        <v/>
      </c>
      <c r="Q106" s="27">
        <f>IF(AND('דיווח עו"ז'!G106&gt;1,'דיווח עו"ז'!G106&lt;'דיווח עו"ז'!E106),2,0)</f>
        <v>0</v>
      </c>
      <c r="R106" s="27">
        <f>IF(AND(Q106=0,'דיווח עו"ז'!H106&gt;1,'דיווח עו"ז'!H106&lt;'דיווח עו"ז'!G106),3,0)</f>
        <v>0</v>
      </c>
      <c r="S106" s="27" t="str">
        <f>IF(OR('דיווח עו"ז'!O106="",'דיווח עו"ז'!O106="כ",'דיווח עו"ז'!O106="ל"),"",1)</f>
        <v/>
      </c>
      <c r="T106" s="27" t="str">
        <f>IF(OR('דיווח עו"ז'!P106="",'דיווח עו"ז'!P106="כ",'דיווח עו"ז'!P106="ל"),"",1)</f>
        <v/>
      </c>
      <c r="U106" s="9"/>
    </row>
    <row r="107" ht="14.25" customHeight="1">
      <c r="A107" s="11" t="s">
        <v>255</v>
      </c>
      <c r="B107" t="s">
        <v>256</v>
      </c>
      <c r="I107" s="27"/>
      <c r="J107" s="27" t="str">
        <f>IF('דיווח עו"ז'!B107="",IF(OR('דיווח עו"ז'!C107&lt;&gt;"",'דיווח עו"ז'!D107&lt;&gt;"",'דיווח עו"ז'!E107&lt;&gt;"",'דיווח עו"ז'!F107&lt;&gt;"",'דיווח עו"ז'!G107&lt;&gt;"",'דיווח עו"ז'!H107&lt;&gt;"",'דיווח עו"ז'!J107&lt;&gt;"",'דיווח עו"ז'!K107&lt;&gt;"",'דיווח עו"ז'!L107&lt;&gt;""),1,""),"")</f>
        <v/>
      </c>
      <c r="K107" s="27" t="str">
        <f>IF('דיווח עו"ז'!C107="",IF(OR('דיווח עו"ז'!D107&lt;&gt;"",'דיווח עו"ז'!E107&lt;&gt;"",'דיווח עו"ז'!F107&lt;&gt;"",'דיווח עו"ז'!G107&lt;&gt;"",'דיווח עו"ז'!H107&lt;&gt;"",'דיווח עו"ז'!J107&lt;&gt;"",'דיווח עו"ז'!K107&lt;&gt;"",'דיווח עו"ז'!L107&lt;&gt;""),1,""),"")</f>
        <v/>
      </c>
      <c r="L107" s="27" t="str">
        <f>IF('דיווח עו"ז'!D107="",IF(OR('דיווח עו"ז'!E107&lt;&gt;"",'דיווח עו"ז'!F107&lt;&gt;"",'דיווח עו"ז'!G107&lt;&gt;"",'דיווח עו"ז'!H107&lt;&gt;"",'דיווח עו"ז'!J107&lt;&gt;"",'דיווח עו"ז'!K107&lt;&gt;"",'דיווח עו"ז'!L107&lt;&gt;""),1,""),"")</f>
        <v/>
      </c>
      <c r="M107" s="27" t="str">
        <f>IF('דיווח עו"ז'!E107="",IF(OR('דיווח עו"ז'!F107&lt;&gt;"",'דיווח עו"ז'!G107&lt;&gt;"",'דיווח עו"ז'!H107&lt;&gt;"",'דיווח עו"ז'!J107&lt;&gt;"",'דיווח עו"ז'!K107&lt;&gt;"",'דיווח עו"ז'!L107&lt;&gt;""),1,""),"")</f>
        <v/>
      </c>
      <c r="N107" s="27"/>
      <c r="O107" s="27" t="str">
        <f>IF('דיווח עו"ז'!G107="",IF(OR('דיווח עו"ז'!H107&lt;&gt;"",'דיווח עו"ז'!J107&lt;&gt;"",'דיווח עו"ז'!K107&lt;&gt;"",'דיווח עו"ז'!L107&lt;&gt;""),1,""),"")</f>
        <v/>
      </c>
      <c r="P107" s="27" t="str">
        <f>IF('דיווח עו"ז'!H107="",IF(OR('דיווח עו"ז'!J107&lt;&gt;"",'דיווח עו"ז'!K107&lt;&gt;"",'דיווח עו"ז'!L107&lt;&gt;""),1,""),"")</f>
        <v/>
      </c>
      <c r="Q107" s="27">
        <f>IF(AND('דיווח עו"ז'!G107&gt;1,'דיווח עו"ז'!G107&lt;'דיווח עו"ז'!E107),2,0)</f>
        <v>0</v>
      </c>
      <c r="R107" s="27">
        <f>IF(AND(Q107=0,'דיווח עו"ז'!H107&gt;1,'דיווח עו"ז'!H107&lt;'דיווח עו"ז'!G107),3,0)</f>
        <v>0</v>
      </c>
      <c r="S107" s="27" t="str">
        <f>IF(OR('דיווח עו"ז'!O107="",'דיווח עו"ז'!O107="כ",'דיווח עו"ז'!O107="ל"),"",1)</f>
        <v/>
      </c>
      <c r="T107" s="27" t="str">
        <f>IF(OR('דיווח עו"ז'!P107="",'דיווח עו"ז'!P107="כ",'דיווח עו"ז'!P107="ל"),"",1)</f>
        <v/>
      </c>
      <c r="U107" s="9"/>
    </row>
    <row r="108" ht="14.25" customHeight="1">
      <c r="A108" s="11" t="s">
        <v>257</v>
      </c>
      <c r="B108" t="s">
        <v>258</v>
      </c>
      <c r="I108" s="27"/>
      <c r="J108" s="27" t="str">
        <f>IF('דיווח עו"ז'!B108="",IF(OR('דיווח עו"ז'!C108&lt;&gt;"",'דיווח עו"ז'!D108&lt;&gt;"",'דיווח עו"ז'!E108&lt;&gt;"",'דיווח עו"ז'!F108&lt;&gt;"",'דיווח עו"ז'!G108&lt;&gt;"",'דיווח עו"ז'!H108&lt;&gt;"",'דיווח עו"ז'!J108&lt;&gt;"",'דיווח עו"ז'!K108&lt;&gt;"",'דיווח עו"ז'!L108&lt;&gt;""),1,""),"")</f>
        <v/>
      </c>
      <c r="K108" s="27" t="str">
        <f>IF('דיווח עו"ז'!C108="",IF(OR('דיווח עו"ז'!D108&lt;&gt;"",'דיווח עו"ז'!E108&lt;&gt;"",'דיווח עו"ז'!F108&lt;&gt;"",'דיווח עו"ז'!G108&lt;&gt;"",'דיווח עו"ז'!H108&lt;&gt;"",'דיווח עו"ז'!J108&lt;&gt;"",'דיווח עו"ז'!K108&lt;&gt;"",'דיווח עו"ז'!L108&lt;&gt;""),1,""),"")</f>
        <v/>
      </c>
      <c r="L108" s="27" t="str">
        <f>IF('דיווח עו"ז'!D108="",IF(OR('דיווח עו"ז'!E108&lt;&gt;"",'דיווח עו"ז'!F108&lt;&gt;"",'דיווח עו"ז'!G108&lt;&gt;"",'דיווח עו"ז'!H108&lt;&gt;"",'דיווח עו"ז'!J108&lt;&gt;"",'דיווח עו"ז'!K108&lt;&gt;"",'דיווח עו"ז'!L108&lt;&gt;""),1,""),"")</f>
        <v/>
      </c>
      <c r="M108" s="27" t="str">
        <f>IF('דיווח עו"ז'!E108="",IF(OR('דיווח עו"ז'!F108&lt;&gt;"",'דיווח עו"ז'!G108&lt;&gt;"",'דיווח עו"ז'!H108&lt;&gt;"",'דיווח עו"ז'!J108&lt;&gt;"",'דיווח עו"ז'!K108&lt;&gt;"",'דיווח עו"ז'!L108&lt;&gt;""),1,""),"")</f>
        <v/>
      </c>
      <c r="N108" s="27"/>
      <c r="O108" s="27" t="str">
        <f>IF('דיווח עו"ז'!G108="",IF(OR('דיווח עו"ז'!H108&lt;&gt;"",'דיווח עו"ז'!J108&lt;&gt;"",'דיווח עו"ז'!K108&lt;&gt;"",'דיווח עו"ז'!L108&lt;&gt;""),1,""),"")</f>
        <v/>
      </c>
      <c r="P108" s="27" t="str">
        <f>IF('דיווח עו"ז'!H108="",IF(OR('דיווח עו"ז'!J108&lt;&gt;"",'דיווח עו"ז'!K108&lt;&gt;"",'דיווח עו"ז'!L108&lt;&gt;""),1,""),"")</f>
        <v/>
      </c>
      <c r="Q108" s="27">
        <f>IF(AND('דיווח עו"ז'!G108&gt;1,'דיווח עו"ז'!G108&lt;'דיווח עו"ז'!E108),2,0)</f>
        <v>0</v>
      </c>
      <c r="R108" s="27">
        <f>IF(AND(Q108=0,'דיווח עו"ז'!H108&gt;1,'דיווח עו"ז'!H108&lt;'דיווח עו"ז'!G108),3,0)</f>
        <v>0</v>
      </c>
      <c r="S108" s="27" t="str">
        <f>IF(OR('דיווח עו"ז'!O108="",'דיווח עו"ז'!O108="כ",'דיווח עו"ז'!O108="ל"),"",1)</f>
        <v/>
      </c>
      <c r="T108" s="27" t="str">
        <f>IF(OR('דיווח עו"ז'!P108="",'דיווח עו"ז'!P108="כ",'דיווח עו"ז'!P108="ל"),"",1)</f>
        <v/>
      </c>
      <c r="U108" s="9"/>
    </row>
    <row r="109" ht="14.25" customHeight="1">
      <c r="A109" s="11" t="s">
        <v>259</v>
      </c>
      <c r="B109" t="s">
        <v>260</v>
      </c>
      <c r="I109" s="27"/>
      <c r="J109" s="27" t="str">
        <f>IF('דיווח עו"ז'!B109="",IF(OR('דיווח עו"ז'!C109&lt;&gt;"",'דיווח עו"ז'!D109&lt;&gt;"",'דיווח עו"ז'!E109&lt;&gt;"",'דיווח עו"ז'!F109&lt;&gt;"",'דיווח עו"ז'!G109&lt;&gt;"",'דיווח עו"ז'!H109&lt;&gt;"",'דיווח עו"ז'!J109&lt;&gt;"",'דיווח עו"ז'!K109&lt;&gt;"",'דיווח עו"ז'!L109&lt;&gt;""),1,""),"")</f>
        <v/>
      </c>
      <c r="K109" s="27" t="str">
        <f>IF('דיווח עו"ז'!C109="",IF(OR('דיווח עו"ז'!D109&lt;&gt;"",'דיווח עו"ז'!E109&lt;&gt;"",'דיווח עו"ז'!F109&lt;&gt;"",'דיווח עו"ז'!G109&lt;&gt;"",'דיווח עו"ז'!H109&lt;&gt;"",'דיווח עו"ז'!J109&lt;&gt;"",'דיווח עו"ז'!K109&lt;&gt;"",'דיווח עו"ז'!L109&lt;&gt;""),1,""),"")</f>
        <v/>
      </c>
      <c r="L109" s="27" t="str">
        <f>IF('דיווח עו"ז'!D109="",IF(OR('דיווח עו"ז'!E109&lt;&gt;"",'דיווח עו"ז'!F109&lt;&gt;"",'דיווח עו"ז'!G109&lt;&gt;"",'דיווח עו"ז'!H109&lt;&gt;"",'דיווח עו"ז'!J109&lt;&gt;"",'דיווח עו"ז'!K109&lt;&gt;"",'דיווח עו"ז'!L109&lt;&gt;""),1,""),"")</f>
        <v/>
      </c>
      <c r="M109" s="27" t="str">
        <f>IF('דיווח עו"ז'!E109="",IF(OR('דיווח עו"ז'!F109&lt;&gt;"",'דיווח עו"ז'!G109&lt;&gt;"",'דיווח עו"ז'!H109&lt;&gt;"",'דיווח עו"ז'!J109&lt;&gt;"",'דיווח עו"ז'!K109&lt;&gt;"",'דיווח עו"ז'!L109&lt;&gt;""),1,""),"")</f>
        <v/>
      </c>
      <c r="N109" s="27"/>
      <c r="O109" s="27" t="str">
        <f>IF('דיווח עו"ז'!G109="",IF(OR('דיווח עו"ז'!H109&lt;&gt;"",'דיווח עו"ז'!J109&lt;&gt;"",'דיווח עו"ז'!K109&lt;&gt;"",'דיווח עו"ז'!L109&lt;&gt;""),1,""),"")</f>
        <v/>
      </c>
      <c r="P109" s="27" t="str">
        <f>IF('דיווח עו"ז'!H109="",IF(OR('דיווח עו"ז'!J109&lt;&gt;"",'דיווח עו"ז'!K109&lt;&gt;"",'דיווח עו"ז'!L109&lt;&gt;""),1,""),"")</f>
        <v/>
      </c>
      <c r="Q109" s="27">
        <f>IF(AND('דיווח עו"ז'!G109&gt;1,'דיווח עו"ז'!G109&lt;'דיווח עו"ז'!E109),2,0)</f>
        <v>0</v>
      </c>
      <c r="R109" s="27">
        <f>IF(AND(Q109=0,'דיווח עו"ז'!H109&gt;1,'דיווח עו"ז'!H109&lt;'דיווח עו"ז'!G109),3,0)</f>
        <v>0</v>
      </c>
      <c r="S109" s="27" t="str">
        <f>IF(OR('דיווח עו"ז'!O109="",'דיווח עו"ז'!O109="כ",'דיווח עו"ז'!O109="ל"),"",1)</f>
        <v/>
      </c>
      <c r="T109" s="27" t="str">
        <f>IF(OR('דיווח עו"ז'!P109="",'דיווח עו"ז'!P109="כ",'דיווח עו"ז'!P109="ל"),"",1)</f>
        <v/>
      </c>
      <c r="U109" s="9"/>
    </row>
    <row r="110" ht="14.25" customHeight="1">
      <c r="A110" s="11" t="s">
        <v>261</v>
      </c>
      <c r="B110" t="s">
        <v>262</v>
      </c>
      <c r="I110" s="27"/>
      <c r="J110" s="27" t="str">
        <f>IF('דיווח עו"ז'!B110="",IF(OR('דיווח עו"ז'!C110&lt;&gt;"",'דיווח עו"ז'!D110&lt;&gt;"",'דיווח עו"ז'!E110&lt;&gt;"",'דיווח עו"ז'!F110&lt;&gt;"",'דיווח עו"ז'!G110&lt;&gt;"",'דיווח עו"ז'!H110&lt;&gt;"",'דיווח עו"ז'!J110&lt;&gt;"",'דיווח עו"ז'!K110&lt;&gt;"",'דיווח עו"ז'!L110&lt;&gt;""),1,""),"")</f>
        <v/>
      </c>
      <c r="K110" s="27" t="str">
        <f>IF('דיווח עו"ז'!C110="",IF(OR('דיווח עו"ז'!D110&lt;&gt;"",'דיווח עו"ז'!E110&lt;&gt;"",'דיווח עו"ז'!F110&lt;&gt;"",'דיווח עו"ז'!G110&lt;&gt;"",'דיווח עו"ז'!H110&lt;&gt;"",'דיווח עו"ז'!J110&lt;&gt;"",'דיווח עו"ז'!K110&lt;&gt;"",'דיווח עו"ז'!L110&lt;&gt;""),1,""),"")</f>
        <v/>
      </c>
      <c r="L110" s="27" t="str">
        <f>IF('דיווח עו"ז'!D110="",IF(OR('דיווח עו"ז'!E110&lt;&gt;"",'דיווח עו"ז'!F110&lt;&gt;"",'דיווח עו"ז'!G110&lt;&gt;"",'דיווח עו"ז'!H110&lt;&gt;"",'דיווח עו"ז'!J110&lt;&gt;"",'דיווח עו"ז'!K110&lt;&gt;"",'דיווח עו"ז'!L110&lt;&gt;""),1,""),"")</f>
        <v/>
      </c>
      <c r="M110" s="27" t="str">
        <f>IF('דיווח עו"ז'!E110="",IF(OR('דיווח עו"ז'!F110&lt;&gt;"",'דיווח עו"ז'!G110&lt;&gt;"",'דיווח עו"ז'!H110&lt;&gt;"",'דיווח עו"ז'!J110&lt;&gt;"",'דיווח עו"ז'!K110&lt;&gt;"",'דיווח עו"ז'!L110&lt;&gt;""),1,""),"")</f>
        <v/>
      </c>
      <c r="N110" s="27"/>
      <c r="O110" s="27" t="str">
        <f>IF('דיווח עו"ז'!G110="",IF(OR('דיווח עו"ז'!H110&lt;&gt;"",'דיווח עו"ז'!J110&lt;&gt;"",'דיווח עו"ז'!K110&lt;&gt;"",'דיווח עו"ז'!L110&lt;&gt;""),1,""),"")</f>
        <v/>
      </c>
      <c r="P110" s="27" t="str">
        <f>IF('דיווח עו"ז'!H110="",IF(OR('דיווח עו"ז'!J110&lt;&gt;"",'דיווח עו"ז'!K110&lt;&gt;"",'דיווח עו"ז'!L110&lt;&gt;""),1,""),"")</f>
        <v/>
      </c>
      <c r="Q110" s="27">
        <f>IF(AND('דיווח עו"ז'!G110&gt;1,'דיווח עו"ז'!G110&lt;'דיווח עו"ז'!E110),2,0)</f>
        <v>0</v>
      </c>
      <c r="R110" s="27">
        <f>IF(AND(Q110=0,'דיווח עו"ז'!H110&gt;1,'דיווח עו"ז'!H110&lt;'דיווח עו"ז'!G110),3,0)</f>
        <v>0</v>
      </c>
      <c r="S110" s="27" t="str">
        <f>IF(OR('דיווח עו"ז'!O110="",'דיווח עו"ז'!O110="כ",'דיווח עו"ז'!O110="ל"),"",1)</f>
        <v/>
      </c>
      <c r="T110" s="27" t="str">
        <f>IF(OR('דיווח עו"ז'!P110="",'דיווח עו"ז'!P110="כ",'דיווח עו"ז'!P110="ל"),"",1)</f>
        <v/>
      </c>
      <c r="U110" s="9"/>
    </row>
    <row r="111" ht="14.25" customHeight="1">
      <c r="A111" s="11" t="s">
        <v>263</v>
      </c>
      <c r="B111" t="s">
        <v>264</v>
      </c>
      <c r="I111" s="27"/>
      <c r="J111" s="27" t="str">
        <f>IF('דיווח עו"ז'!B111="",IF(OR('דיווח עו"ז'!C111&lt;&gt;"",'דיווח עו"ז'!D111&lt;&gt;"",'דיווח עו"ז'!E111&lt;&gt;"",'דיווח עו"ז'!F111&lt;&gt;"",'דיווח עו"ז'!G111&lt;&gt;"",'דיווח עו"ז'!H111&lt;&gt;"",'דיווח עו"ז'!J111&lt;&gt;"",'דיווח עו"ז'!K111&lt;&gt;"",'דיווח עו"ז'!L111&lt;&gt;""),1,""),"")</f>
        <v/>
      </c>
      <c r="K111" s="27" t="str">
        <f>IF('דיווח עו"ז'!C111="",IF(OR('דיווח עו"ז'!D111&lt;&gt;"",'דיווח עו"ז'!E111&lt;&gt;"",'דיווח עו"ז'!F111&lt;&gt;"",'דיווח עו"ז'!G111&lt;&gt;"",'דיווח עו"ז'!H111&lt;&gt;"",'דיווח עו"ז'!J111&lt;&gt;"",'דיווח עו"ז'!K111&lt;&gt;"",'דיווח עו"ז'!L111&lt;&gt;""),1,""),"")</f>
        <v/>
      </c>
      <c r="L111" s="27" t="str">
        <f>IF('דיווח עו"ז'!D111="",IF(OR('דיווח עו"ז'!E111&lt;&gt;"",'דיווח עו"ז'!F111&lt;&gt;"",'דיווח עו"ז'!G111&lt;&gt;"",'דיווח עו"ז'!H111&lt;&gt;"",'דיווח עו"ז'!J111&lt;&gt;"",'דיווח עו"ז'!K111&lt;&gt;"",'דיווח עו"ז'!L111&lt;&gt;""),1,""),"")</f>
        <v/>
      </c>
      <c r="M111" s="27" t="str">
        <f>IF('דיווח עו"ז'!E111="",IF(OR('דיווח עו"ז'!F111&lt;&gt;"",'דיווח עו"ז'!G111&lt;&gt;"",'דיווח עו"ז'!H111&lt;&gt;"",'דיווח עו"ז'!J111&lt;&gt;"",'דיווח עו"ז'!K111&lt;&gt;"",'דיווח עו"ז'!L111&lt;&gt;""),1,""),"")</f>
        <v/>
      </c>
      <c r="N111" s="27"/>
      <c r="O111" s="27" t="str">
        <f>IF('דיווח עו"ז'!G111="",IF(OR('דיווח עו"ז'!H111&lt;&gt;"",'דיווח עו"ז'!J111&lt;&gt;"",'דיווח עו"ז'!K111&lt;&gt;"",'דיווח עו"ז'!L111&lt;&gt;""),1,""),"")</f>
        <v/>
      </c>
      <c r="P111" s="27" t="str">
        <f>IF('דיווח עו"ז'!H111="",IF(OR('דיווח עו"ז'!J111&lt;&gt;"",'דיווח עו"ז'!K111&lt;&gt;"",'דיווח עו"ז'!L111&lt;&gt;""),1,""),"")</f>
        <v/>
      </c>
      <c r="Q111" s="27">
        <f>IF(AND('דיווח עו"ז'!G111&gt;1,'דיווח עו"ז'!G111&lt;'דיווח עו"ז'!E111),2,0)</f>
        <v>0</v>
      </c>
      <c r="R111" s="27">
        <f>IF(AND(Q111=0,'דיווח עו"ז'!H111&gt;1,'דיווח עו"ז'!H111&lt;'דיווח עו"ז'!G111),3,0)</f>
        <v>0</v>
      </c>
      <c r="S111" s="27" t="str">
        <f>IF(OR('דיווח עו"ז'!O111="",'דיווח עו"ז'!O111="כ",'דיווח עו"ז'!O111="ל"),"",1)</f>
        <v/>
      </c>
      <c r="T111" s="27" t="str">
        <f>IF(OR('דיווח עו"ז'!P111="",'דיווח עו"ז'!P111="כ",'דיווח עו"ז'!P111="ל"),"",1)</f>
        <v/>
      </c>
      <c r="U111" s="9"/>
    </row>
    <row r="112" ht="14.25" customHeight="1">
      <c r="A112" s="11" t="s">
        <v>265</v>
      </c>
      <c r="B112" t="s">
        <v>266</v>
      </c>
      <c r="I112" s="27"/>
      <c r="J112" s="27" t="str">
        <f>IF('דיווח עו"ז'!B112="",IF(OR('דיווח עו"ז'!C112&lt;&gt;"",'דיווח עו"ז'!D112&lt;&gt;"",'דיווח עו"ז'!E112&lt;&gt;"",'דיווח עו"ז'!F112&lt;&gt;"",'דיווח עו"ז'!G112&lt;&gt;"",'דיווח עו"ז'!H112&lt;&gt;"",'דיווח עו"ז'!J112&lt;&gt;"",'דיווח עו"ז'!K112&lt;&gt;"",'דיווח עו"ז'!L112&lt;&gt;""),1,""),"")</f>
        <v/>
      </c>
      <c r="K112" s="27" t="str">
        <f>IF('דיווח עו"ז'!C112="",IF(OR('דיווח עו"ז'!D112&lt;&gt;"",'דיווח עו"ז'!E112&lt;&gt;"",'דיווח עו"ז'!F112&lt;&gt;"",'דיווח עו"ז'!G112&lt;&gt;"",'דיווח עו"ז'!H112&lt;&gt;"",'דיווח עו"ז'!J112&lt;&gt;"",'דיווח עו"ז'!K112&lt;&gt;"",'דיווח עו"ז'!L112&lt;&gt;""),1,""),"")</f>
        <v/>
      </c>
      <c r="L112" s="27" t="str">
        <f>IF('דיווח עו"ז'!D112="",IF(OR('דיווח עו"ז'!E112&lt;&gt;"",'דיווח עו"ז'!F112&lt;&gt;"",'דיווח עו"ז'!G112&lt;&gt;"",'דיווח עו"ז'!H112&lt;&gt;"",'דיווח עו"ז'!J112&lt;&gt;"",'דיווח עו"ז'!K112&lt;&gt;"",'דיווח עו"ז'!L112&lt;&gt;""),1,""),"")</f>
        <v/>
      </c>
      <c r="M112" s="27" t="str">
        <f>IF('דיווח עו"ז'!E112="",IF(OR('דיווח עו"ז'!F112&lt;&gt;"",'דיווח עו"ז'!G112&lt;&gt;"",'דיווח עו"ז'!H112&lt;&gt;"",'דיווח עו"ז'!J112&lt;&gt;"",'דיווח עו"ז'!K112&lt;&gt;"",'דיווח עו"ז'!L112&lt;&gt;""),1,""),"")</f>
        <v/>
      </c>
      <c r="N112" s="27"/>
      <c r="O112" s="27" t="str">
        <f>IF('דיווח עו"ז'!G112="",IF(OR('דיווח עו"ז'!H112&lt;&gt;"",'דיווח עו"ז'!J112&lt;&gt;"",'דיווח עו"ז'!K112&lt;&gt;"",'דיווח עו"ז'!L112&lt;&gt;""),1,""),"")</f>
        <v/>
      </c>
      <c r="P112" s="27" t="str">
        <f>IF('דיווח עו"ז'!H112="",IF(OR('דיווח עו"ז'!J112&lt;&gt;"",'דיווח עו"ז'!K112&lt;&gt;"",'דיווח עו"ז'!L112&lt;&gt;""),1,""),"")</f>
        <v/>
      </c>
      <c r="Q112" s="27">
        <f>IF(AND('דיווח עו"ז'!G112&gt;1,'דיווח עו"ז'!G112&lt;'דיווח עו"ז'!E112),2,0)</f>
        <v>0</v>
      </c>
      <c r="R112" s="27">
        <f>IF(AND(Q112=0,'דיווח עו"ז'!H112&gt;1,'דיווח עו"ז'!H112&lt;'דיווח עו"ז'!G112),3,0)</f>
        <v>0</v>
      </c>
      <c r="S112" s="27" t="str">
        <f>IF(OR('דיווח עו"ז'!O112="",'דיווח עו"ז'!O112="כ",'דיווח עו"ז'!O112="ל"),"",1)</f>
        <v/>
      </c>
      <c r="T112" s="27" t="str">
        <f>IF(OR('דיווח עו"ז'!P112="",'דיווח עו"ז'!P112="כ",'דיווח עו"ז'!P112="ל"),"",1)</f>
        <v/>
      </c>
      <c r="U112" s="9"/>
    </row>
    <row r="113" ht="14.25" customHeight="1">
      <c r="A113" s="11" t="s">
        <v>267</v>
      </c>
      <c r="B113" t="s">
        <v>268</v>
      </c>
      <c r="I113" s="27"/>
      <c r="J113" s="27" t="str">
        <f>IF('דיווח עו"ז'!B113="",IF(OR('דיווח עו"ז'!C113&lt;&gt;"",'דיווח עו"ז'!D113&lt;&gt;"",'דיווח עו"ז'!E113&lt;&gt;"",'דיווח עו"ז'!F113&lt;&gt;"",'דיווח עו"ז'!G113&lt;&gt;"",'דיווח עו"ז'!H113&lt;&gt;"",'דיווח עו"ז'!J113&lt;&gt;"",'דיווח עו"ז'!K113&lt;&gt;"",'דיווח עו"ז'!L113&lt;&gt;""),1,""),"")</f>
        <v/>
      </c>
      <c r="K113" s="27" t="str">
        <f>IF('דיווח עו"ז'!C113="",IF(OR('דיווח עו"ז'!D113&lt;&gt;"",'דיווח עו"ז'!E113&lt;&gt;"",'דיווח עו"ז'!F113&lt;&gt;"",'דיווח עו"ז'!G113&lt;&gt;"",'דיווח עו"ז'!H113&lt;&gt;"",'דיווח עו"ז'!J113&lt;&gt;"",'דיווח עו"ז'!K113&lt;&gt;"",'דיווח עו"ז'!L113&lt;&gt;""),1,""),"")</f>
        <v/>
      </c>
      <c r="L113" s="27" t="str">
        <f>IF('דיווח עו"ז'!D113="",IF(OR('דיווח עו"ז'!E113&lt;&gt;"",'דיווח עו"ז'!F113&lt;&gt;"",'דיווח עו"ז'!G113&lt;&gt;"",'דיווח עו"ז'!H113&lt;&gt;"",'דיווח עו"ז'!J113&lt;&gt;"",'דיווח עו"ז'!K113&lt;&gt;"",'דיווח עו"ז'!L113&lt;&gt;""),1,""),"")</f>
        <v/>
      </c>
      <c r="M113" s="27" t="str">
        <f>IF('דיווח עו"ז'!E113="",IF(OR('דיווח עו"ז'!F113&lt;&gt;"",'דיווח עו"ז'!G113&lt;&gt;"",'דיווח עו"ז'!H113&lt;&gt;"",'דיווח עו"ז'!J113&lt;&gt;"",'דיווח עו"ז'!K113&lt;&gt;"",'דיווח עו"ז'!L113&lt;&gt;""),1,""),"")</f>
        <v/>
      </c>
      <c r="N113" s="27"/>
      <c r="O113" s="27" t="str">
        <f>IF('דיווח עו"ז'!G113="",IF(OR('דיווח עו"ז'!H113&lt;&gt;"",'דיווח עו"ז'!J113&lt;&gt;"",'דיווח עו"ז'!K113&lt;&gt;"",'דיווח עו"ז'!L113&lt;&gt;""),1,""),"")</f>
        <v/>
      </c>
      <c r="P113" s="27" t="str">
        <f>IF('דיווח עו"ז'!H113="",IF(OR('דיווח עו"ז'!J113&lt;&gt;"",'דיווח עו"ז'!K113&lt;&gt;"",'דיווח עו"ז'!L113&lt;&gt;""),1,""),"")</f>
        <v/>
      </c>
      <c r="Q113" s="27">
        <f>IF(AND('דיווח עו"ז'!G113&gt;1,'דיווח עו"ז'!G113&lt;'דיווח עו"ז'!E113),2,0)</f>
        <v>0</v>
      </c>
      <c r="R113" s="27">
        <f>IF(AND(Q113=0,'דיווח עו"ז'!H113&gt;1,'דיווח עו"ז'!H113&lt;'דיווח עו"ז'!G113),3,0)</f>
        <v>0</v>
      </c>
      <c r="S113" s="27" t="str">
        <f>IF(OR('דיווח עו"ז'!O113="",'דיווח עו"ז'!O113="כ",'דיווח עו"ז'!O113="ל"),"",1)</f>
        <v/>
      </c>
      <c r="T113" s="27" t="str">
        <f>IF(OR('דיווח עו"ז'!P113="",'דיווח עו"ז'!P113="כ",'דיווח עו"ז'!P113="ל"),"",1)</f>
        <v/>
      </c>
      <c r="U113" s="9"/>
    </row>
    <row r="114" ht="14.25" customHeight="1">
      <c r="A114" s="11" t="s">
        <v>269</v>
      </c>
      <c r="B114" t="s">
        <v>270</v>
      </c>
      <c r="I114" s="27"/>
      <c r="J114" s="27" t="str">
        <f>IF('דיווח עו"ז'!B114="",IF(OR('דיווח עו"ז'!C114&lt;&gt;"",'דיווח עו"ז'!D114&lt;&gt;"",'דיווח עו"ז'!E114&lt;&gt;"",'דיווח עו"ז'!F114&lt;&gt;"",'דיווח עו"ז'!G114&lt;&gt;"",'דיווח עו"ז'!H114&lt;&gt;"",'דיווח עו"ז'!J114&lt;&gt;"",'דיווח עו"ז'!K114&lt;&gt;"",'דיווח עו"ז'!L114&lt;&gt;""),1,""),"")</f>
        <v/>
      </c>
      <c r="K114" s="27" t="str">
        <f>IF('דיווח עו"ז'!C114="",IF(OR('דיווח עו"ז'!D114&lt;&gt;"",'דיווח עו"ז'!E114&lt;&gt;"",'דיווח עו"ז'!F114&lt;&gt;"",'דיווח עו"ז'!G114&lt;&gt;"",'דיווח עו"ז'!H114&lt;&gt;"",'דיווח עו"ז'!J114&lt;&gt;"",'דיווח עו"ז'!K114&lt;&gt;"",'דיווח עו"ז'!L114&lt;&gt;""),1,""),"")</f>
        <v/>
      </c>
      <c r="L114" s="27" t="str">
        <f>IF('דיווח עו"ז'!D114="",IF(OR('דיווח עו"ז'!E114&lt;&gt;"",'דיווח עו"ז'!F114&lt;&gt;"",'דיווח עו"ז'!G114&lt;&gt;"",'דיווח עו"ז'!H114&lt;&gt;"",'דיווח עו"ז'!J114&lt;&gt;"",'דיווח עו"ז'!K114&lt;&gt;"",'דיווח עו"ז'!L114&lt;&gt;""),1,""),"")</f>
        <v/>
      </c>
      <c r="M114" s="27" t="str">
        <f>IF('דיווח עו"ז'!E114="",IF(OR('דיווח עו"ז'!F114&lt;&gt;"",'דיווח עו"ז'!G114&lt;&gt;"",'דיווח עו"ז'!H114&lt;&gt;"",'דיווח עו"ז'!J114&lt;&gt;"",'דיווח עו"ז'!K114&lt;&gt;"",'דיווח עו"ז'!L114&lt;&gt;""),1,""),"")</f>
        <v/>
      </c>
      <c r="N114" s="27"/>
      <c r="O114" s="27" t="str">
        <f>IF('דיווח עו"ז'!G114="",IF(OR('דיווח עו"ז'!H114&lt;&gt;"",'דיווח עו"ז'!J114&lt;&gt;"",'דיווח עו"ז'!K114&lt;&gt;"",'דיווח עו"ז'!L114&lt;&gt;""),1,""),"")</f>
        <v/>
      </c>
      <c r="P114" s="27" t="str">
        <f>IF('דיווח עו"ז'!H114="",IF(OR('דיווח עו"ז'!J114&lt;&gt;"",'דיווח עו"ז'!K114&lt;&gt;"",'דיווח עו"ז'!L114&lt;&gt;""),1,""),"")</f>
        <v/>
      </c>
      <c r="Q114" s="27">
        <f>IF(AND('דיווח עו"ז'!G114&gt;1,'דיווח עו"ז'!G114&lt;'דיווח עו"ז'!E114),2,0)</f>
        <v>0</v>
      </c>
      <c r="R114" s="27">
        <f>IF(AND(Q114=0,'דיווח עו"ז'!H114&gt;1,'דיווח עו"ז'!H114&lt;'דיווח עו"ז'!G114),3,0)</f>
        <v>0</v>
      </c>
      <c r="S114" s="27" t="str">
        <f>IF(OR('דיווח עו"ז'!O114="",'דיווח עו"ז'!O114="כ",'דיווח עו"ז'!O114="ל"),"",1)</f>
        <v/>
      </c>
      <c r="T114" s="27" t="str">
        <f>IF(OR('דיווח עו"ז'!P114="",'דיווח עו"ז'!P114="כ",'דיווח עו"ז'!P114="ל"),"",1)</f>
        <v/>
      </c>
      <c r="U114" s="9"/>
    </row>
    <row r="115" ht="14.25" customHeight="1">
      <c r="A115" s="11" t="s">
        <v>271</v>
      </c>
      <c r="B115" t="s">
        <v>272</v>
      </c>
      <c r="I115" s="27"/>
      <c r="J115" s="27" t="str">
        <f>IF('דיווח עו"ז'!B115="",IF(OR('דיווח עו"ז'!C115&lt;&gt;"",'דיווח עו"ז'!D115&lt;&gt;"",'דיווח עו"ז'!E115&lt;&gt;"",'דיווח עו"ז'!F115&lt;&gt;"",'דיווח עו"ז'!G115&lt;&gt;"",'דיווח עו"ז'!H115&lt;&gt;"",'דיווח עו"ז'!J115&lt;&gt;"",'דיווח עו"ז'!K115&lt;&gt;"",'דיווח עו"ז'!L115&lt;&gt;""),1,""),"")</f>
        <v/>
      </c>
      <c r="K115" s="27" t="str">
        <f>IF('דיווח עו"ז'!C115="",IF(OR('דיווח עו"ז'!D115&lt;&gt;"",'דיווח עו"ז'!E115&lt;&gt;"",'דיווח עו"ז'!F115&lt;&gt;"",'דיווח עו"ז'!G115&lt;&gt;"",'דיווח עו"ז'!H115&lt;&gt;"",'דיווח עו"ז'!J115&lt;&gt;"",'דיווח עו"ז'!K115&lt;&gt;"",'דיווח עו"ז'!L115&lt;&gt;""),1,""),"")</f>
        <v/>
      </c>
      <c r="L115" s="27" t="str">
        <f>IF('דיווח עו"ז'!D115="",IF(OR('דיווח עו"ז'!E115&lt;&gt;"",'דיווח עו"ז'!F115&lt;&gt;"",'דיווח עו"ז'!G115&lt;&gt;"",'דיווח עו"ז'!H115&lt;&gt;"",'דיווח עו"ז'!J115&lt;&gt;"",'דיווח עו"ז'!K115&lt;&gt;"",'דיווח עו"ז'!L115&lt;&gt;""),1,""),"")</f>
        <v/>
      </c>
      <c r="M115" s="27" t="str">
        <f>IF('דיווח עו"ז'!E115="",IF(OR('דיווח עו"ז'!F115&lt;&gt;"",'דיווח עו"ז'!G115&lt;&gt;"",'דיווח עו"ז'!H115&lt;&gt;"",'דיווח עו"ז'!J115&lt;&gt;"",'דיווח עו"ז'!K115&lt;&gt;"",'דיווח עו"ז'!L115&lt;&gt;""),1,""),"")</f>
        <v/>
      </c>
      <c r="N115" s="27"/>
      <c r="O115" s="27" t="str">
        <f>IF('דיווח עו"ז'!G115="",IF(OR('דיווח עו"ז'!H115&lt;&gt;"",'דיווח עו"ז'!J115&lt;&gt;"",'דיווח עו"ז'!K115&lt;&gt;"",'דיווח עו"ז'!L115&lt;&gt;""),1,""),"")</f>
        <v/>
      </c>
      <c r="P115" s="27" t="str">
        <f>IF('דיווח עו"ז'!H115="",IF(OR('דיווח עו"ז'!J115&lt;&gt;"",'דיווח עו"ז'!K115&lt;&gt;"",'דיווח עו"ז'!L115&lt;&gt;""),1,""),"")</f>
        <v/>
      </c>
      <c r="Q115" s="27">
        <f>IF(AND('דיווח עו"ז'!G115&gt;1,'דיווח עו"ז'!G115&lt;'דיווח עו"ז'!E115),2,0)</f>
        <v>0</v>
      </c>
      <c r="R115" s="27">
        <f>IF(AND(Q115=0,'דיווח עו"ז'!H115&gt;1,'דיווח עו"ז'!H115&lt;'דיווח עו"ז'!G115),3,0)</f>
        <v>0</v>
      </c>
      <c r="S115" s="27" t="str">
        <f>IF(OR('דיווח עו"ז'!O115="",'דיווח עו"ז'!O115="כ",'דיווח עו"ז'!O115="ל"),"",1)</f>
        <v/>
      </c>
      <c r="T115" s="27" t="str">
        <f>IF(OR('דיווח עו"ז'!P115="",'דיווח עו"ז'!P115="כ",'דיווח עו"ז'!P115="ל"),"",1)</f>
        <v/>
      </c>
      <c r="U115" s="9"/>
    </row>
    <row r="116" ht="14.25" customHeight="1">
      <c r="A116" s="11" t="s">
        <v>273</v>
      </c>
      <c r="B116" t="s">
        <v>274</v>
      </c>
      <c r="I116" s="27"/>
      <c r="J116" s="27" t="str">
        <f>IF('דיווח עו"ז'!B116="",IF(OR('דיווח עו"ז'!C116&lt;&gt;"",'דיווח עו"ז'!D116&lt;&gt;"",'דיווח עו"ז'!E116&lt;&gt;"",'דיווח עו"ז'!F116&lt;&gt;"",'דיווח עו"ז'!G116&lt;&gt;"",'דיווח עו"ז'!H116&lt;&gt;"",'דיווח עו"ז'!J116&lt;&gt;"",'דיווח עו"ז'!K116&lt;&gt;"",'דיווח עו"ז'!L116&lt;&gt;""),1,""),"")</f>
        <v/>
      </c>
      <c r="K116" s="27" t="str">
        <f>IF('דיווח עו"ז'!C116="",IF(OR('דיווח עו"ז'!D116&lt;&gt;"",'דיווח עו"ז'!E116&lt;&gt;"",'דיווח עו"ז'!F116&lt;&gt;"",'דיווח עו"ז'!G116&lt;&gt;"",'דיווח עו"ז'!H116&lt;&gt;"",'דיווח עו"ז'!J116&lt;&gt;"",'דיווח עו"ז'!K116&lt;&gt;"",'דיווח עו"ז'!L116&lt;&gt;""),1,""),"")</f>
        <v/>
      </c>
      <c r="L116" s="27" t="str">
        <f>IF('דיווח עו"ז'!D116="",IF(OR('דיווח עו"ז'!E116&lt;&gt;"",'דיווח עו"ז'!F116&lt;&gt;"",'דיווח עו"ז'!G116&lt;&gt;"",'דיווח עו"ז'!H116&lt;&gt;"",'דיווח עו"ז'!J116&lt;&gt;"",'דיווח עו"ז'!K116&lt;&gt;"",'דיווח עו"ז'!L116&lt;&gt;""),1,""),"")</f>
        <v/>
      </c>
      <c r="M116" s="27" t="str">
        <f>IF('דיווח עו"ז'!E116="",IF(OR('דיווח עו"ז'!F116&lt;&gt;"",'דיווח עו"ז'!G116&lt;&gt;"",'דיווח עו"ז'!H116&lt;&gt;"",'דיווח עו"ז'!J116&lt;&gt;"",'דיווח עו"ז'!K116&lt;&gt;"",'דיווח עו"ז'!L116&lt;&gt;""),1,""),"")</f>
        <v/>
      </c>
      <c r="N116" s="27"/>
      <c r="O116" s="27" t="str">
        <f>IF('דיווח עו"ז'!G116="",IF(OR('דיווח עו"ז'!H116&lt;&gt;"",'דיווח עו"ז'!J116&lt;&gt;"",'דיווח עו"ז'!K116&lt;&gt;"",'דיווח עו"ז'!L116&lt;&gt;""),1,""),"")</f>
        <v/>
      </c>
      <c r="P116" s="27" t="str">
        <f>IF('דיווח עו"ז'!H116="",IF(OR('דיווח עו"ז'!J116&lt;&gt;"",'דיווח עו"ז'!K116&lt;&gt;"",'דיווח עו"ז'!L116&lt;&gt;""),1,""),"")</f>
        <v/>
      </c>
      <c r="Q116" s="27">
        <f>IF(AND('דיווח עו"ז'!G116&gt;1,'דיווח עו"ז'!G116&lt;'דיווח עו"ז'!E116),2,0)</f>
        <v>0</v>
      </c>
      <c r="R116" s="27">
        <f>IF(AND(Q116=0,'דיווח עו"ז'!H116&gt;1,'דיווח עו"ז'!H116&lt;'דיווח עו"ז'!G116),3,0)</f>
        <v>0</v>
      </c>
      <c r="S116" s="27" t="str">
        <f>IF(OR('דיווח עו"ז'!O116="",'דיווח עו"ז'!O116="כ",'דיווח עו"ז'!O116="ל"),"",1)</f>
        <v/>
      </c>
      <c r="T116" s="27" t="str">
        <f>IF(OR('דיווח עו"ז'!P116="",'דיווח עו"ז'!P116="כ",'דיווח עו"ז'!P116="ל"),"",1)</f>
        <v/>
      </c>
      <c r="U116" s="9"/>
    </row>
    <row r="117" ht="14.25" customHeight="1">
      <c r="A117" s="11" t="s">
        <v>275</v>
      </c>
      <c r="B117" t="s">
        <v>276</v>
      </c>
      <c r="I117" s="27"/>
      <c r="J117" s="27" t="str">
        <f>IF('דיווח עו"ז'!B117="",IF(OR('דיווח עו"ז'!C117&lt;&gt;"",'דיווח עו"ז'!D117&lt;&gt;"",'דיווח עו"ז'!E117&lt;&gt;"",'דיווח עו"ז'!F117&lt;&gt;"",'דיווח עו"ז'!G117&lt;&gt;"",'דיווח עו"ז'!H117&lt;&gt;"",'דיווח עו"ז'!J117&lt;&gt;"",'דיווח עו"ז'!K117&lt;&gt;"",'דיווח עו"ז'!L117&lt;&gt;""),1,""),"")</f>
        <v/>
      </c>
      <c r="K117" s="27" t="str">
        <f>IF('דיווח עו"ז'!C117="",IF(OR('דיווח עו"ז'!D117&lt;&gt;"",'דיווח עו"ז'!E117&lt;&gt;"",'דיווח עו"ז'!F117&lt;&gt;"",'דיווח עו"ז'!G117&lt;&gt;"",'דיווח עו"ז'!H117&lt;&gt;"",'דיווח עו"ז'!J117&lt;&gt;"",'דיווח עו"ז'!K117&lt;&gt;"",'דיווח עו"ז'!L117&lt;&gt;""),1,""),"")</f>
        <v/>
      </c>
      <c r="L117" s="27" t="str">
        <f>IF('דיווח עו"ז'!D117="",IF(OR('דיווח עו"ז'!E117&lt;&gt;"",'דיווח עו"ז'!F117&lt;&gt;"",'דיווח עו"ז'!G117&lt;&gt;"",'דיווח עו"ז'!H117&lt;&gt;"",'דיווח עו"ז'!J117&lt;&gt;"",'דיווח עו"ז'!K117&lt;&gt;"",'דיווח עו"ז'!L117&lt;&gt;""),1,""),"")</f>
        <v/>
      </c>
      <c r="M117" s="27" t="str">
        <f>IF('דיווח עו"ז'!E117="",IF(OR('דיווח עו"ז'!F117&lt;&gt;"",'דיווח עו"ז'!G117&lt;&gt;"",'דיווח עו"ז'!H117&lt;&gt;"",'דיווח עו"ז'!J117&lt;&gt;"",'דיווח עו"ז'!K117&lt;&gt;"",'דיווח עו"ז'!L117&lt;&gt;""),1,""),"")</f>
        <v/>
      </c>
      <c r="N117" s="27"/>
      <c r="O117" s="27" t="str">
        <f>IF('דיווח עו"ז'!G117="",IF(OR('דיווח עו"ז'!H117&lt;&gt;"",'דיווח עו"ז'!J117&lt;&gt;"",'דיווח עו"ז'!K117&lt;&gt;"",'דיווח עו"ז'!L117&lt;&gt;""),1,""),"")</f>
        <v/>
      </c>
      <c r="P117" s="27" t="str">
        <f>IF('דיווח עו"ז'!H117="",IF(OR('דיווח עו"ז'!J117&lt;&gt;"",'דיווח עו"ז'!K117&lt;&gt;"",'דיווח עו"ז'!L117&lt;&gt;""),1,""),"")</f>
        <v/>
      </c>
      <c r="Q117" s="27">
        <f>IF(AND('דיווח עו"ז'!G117&gt;1,'דיווח עו"ז'!G117&lt;'דיווח עו"ז'!E117),2,0)</f>
        <v>0</v>
      </c>
      <c r="R117" s="27">
        <f>IF(AND(Q117=0,'דיווח עו"ז'!H117&gt;1,'דיווח עו"ז'!H117&lt;'דיווח עו"ז'!G117),3,0)</f>
        <v>0</v>
      </c>
      <c r="S117" s="27" t="str">
        <f>IF(OR('דיווח עו"ז'!O117="",'דיווח עו"ז'!O117="כ",'דיווח עו"ז'!O117="ל"),"",1)</f>
        <v/>
      </c>
      <c r="T117" s="27" t="str">
        <f>IF(OR('דיווח עו"ז'!P117="",'דיווח עו"ז'!P117="כ",'דיווח עו"ז'!P117="ל"),"",1)</f>
        <v/>
      </c>
      <c r="U117" s="9"/>
    </row>
    <row r="118" ht="14.25" customHeight="1">
      <c r="A118" s="11" t="s">
        <v>277</v>
      </c>
      <c r="B118" t="s">
        <v>278</v>
      </c>
      <c r="I118" s="27"/>
      <c r="J118" s="27" t="str">
        <f>IF('דיווח עו"ז'!B118="",IF(OR('דיווח עו"ז'!C118&lt;&gt;"",'דיווח עו"ז'!D118&lt;&gt;"",'דיווח עו"ז'!E118&lt;&gt;"",'דיווח עו"ז'!F118&lt;&gt;"",'דיווח עו"ז'!G118&lt;&gt;"",'דיווח עו"ז'!H118&lt;&gt;"",'דיווח עו"ז'!J118&lt;&gt;"",'דיווח עו"ז'!K118&lt;&gt;"",'דיווח עו"ז'!L118&lt;&gt;""),1,""),"")</f>
        <v/>
      </c>
      <c r="K118" s="27" t="str">
        <f>IF('דיווח עו"ז'!C118="",IF(OR('דיווח עו"ז'!D118&lt;&gt;"",'דיווח עו"ז'!E118&lt;&gt;"",'דיווח עו"ז'!F118&lt;&gt;"",'דיווח עו"ז'!G118&lt;&gt;"",'דיווח עו"ז'!H118&lt;&gt;"",'דיווח עו"ז'!J118&lt;&gt;"",'דיווח עו"ז'!K118&lt;&gt;"",'דיווח עו"ז'!L118&lt;&gt;""),1,""),"")</f>
        <v/>
      </c>
      <c r="L118" s="27" t="str">
        <f>IF('דיווח עו"ז'!D118="",IF(OR('דיווח עו"ז'!E118&lt;&gt;"",'דיווח עו"ז'!F118&lt;&gt;"",'דיווח עו"ז'!G118&lt;&gt;"",'דיווח עו"ז'!H118&lt;&gt;"",'דיווח עו"ז'!J118&lt;&gt;"",'דיווח עו"ז'!K118&lt;&gt;"",'דיווח עו"ז'!L118&lt;&gt;""),1,""),"")</f>
        <v/>
      </c>
      <c r="M118" s="27" t="str">
        <f>IF('דיווח עו"ז'!E118="",IF(OR('דיווח עו"ז'!F118&lt;&gt;"",'דיווח עו"ז'!G118&lt;&gt;"",'דיווח עו"ז'!H118&lt;&gt;"",'דיווח עו"ז'!J118&lt;&gt;"",'דיווח עו"ז'!K118&lt;&gt;"",'דיווח עו"ז'!L118&lt;&gt;""),1,""),"")</f>
        <v/>
      </c>
      <c r="N118" s="27"/>
      <c r="O118" s="27" t="str">
        <f>IF('דיווח עו"ז'!G118="",IF(OR('דיווח עו"ז'!H118&lt;&gt;"",'דיווח עו"ז'!J118&lt;&gt;"",'דיווח עו"ז'!K118&lt;&gt;"",'דיווח עו"ז'!L118&lt;&gt;""),1,""),"")</f>
        <v/>
      </c>
      <c r="P118" s="27" t="str">
        <f>IF('דיווח עו"ז'!H118="",IF(OR('דיווח עו"ז'!J118&lt;&gt;"",'דיווח עו"ז'!K118&lt;&gt;"",'דיווח עו"ז'!L118&lt;&gt;""),1,""),"")</f>
        <v/>
      </c>
      <c r="Q118" s="27">
        <f>IF(AND('דיווח עו"ז'!G118&gt;1,'דיווח עו"ז'!G118&lt;'דיווח עו"ז'!E118),2,0)</f>
        <v>0</v>
      </c>
      <c r="R118" s="27">
        <f>IF(AND(Q118=0,'דיווח עו"ז'!H118&gt;1,'דיווח עו"ז'!H118&lt;'דיווח עו"ז'!G118),3,0)</f>
        <v>0</v>
      </c>
      <c r="S118" s="27" t="str">
        <f>IF(OR('דיווח עו"ז'!O118="",'דיווח עו"ז'!O118="כ",'דיווח עו"ז'!O118="ל"),"",1)</f>
        <v/>
      </c>
      <c r="T118" s="27" t="str">
        <f>IF(OR('דיווח עו"ז'!P118="",'דיווח עו"ז'!P118="כ",'דיווח עו"ז'!P118="ל"),"",1)</f>
        <v/>
      </c>
      <c r="U118" s="9"/>
    </row>
    <row r="119" ht="14.25" customHeight="1">
      <c r="A119" s="11" t="s">
        <v>279</v>
      </c>
      <c r="B119" t="s">
        <v>280</v>
      </c>
      <c r="I119" s="27"/>
      <c r="J119" s="27" t="str">
        <f>IF('דיווח עו"ז'!B119="",IF(OR('דיווח עו"ז'!C119&lt;&gt;"",'דיווח עו"ז'!D119&lt;&gt;"",'דיווח עו"ז'!E119&lt;&gt;"",'דיווח עו"ז'!F119&lt;&gt;"",'דיווח עו"ז'!G119&lt;&gt;"",'דיווח עו"ז'!H119&lt;&gt;"",'דיווח עו"ז'!J119&lt;&gt;"",'דיווח עו"ז'!K119&lt;&gt;"",'דיווח עו"ז'!L119&lt;&gt;""),1,""),"")</f>
        <v/>
      </c>
      <c r="K119" s="27" t="str">
        <f>IF('דיווח עו"ז'!C119="",IF(OR('דיווח עו"ז'!D119&lt;&gt;"",'דיווח עו"ז'!E119&lt;&gt;"",'דיווח עו"ז'!F119&lt;&gt;"",'דיווח עו"ז'!G119&lt;&gt;"",'דיווח עו"ז'!H119&lt;&gt;"",'דיווח עו"ז'!J119&lt;&gt;"",'דיווח עו"ז'!K119&lt;&gt;"",'דיווח עו"ז'!L119&lt;&gt;""),1,""),"")</f>
        <v/>
      </c>
      <c r="L119" s="27" t="str">
        <f>IF('דיווח עו"ז'!D119="",IF(OR('דיווח עו"ז'!E119&lt;&gt;"",'דיווח עו"ז'!F119&lt;&gt;"",'דיווח עו"ז'!G119&lt;&gt;"",'דיווח עו"ז'!H119&lt;&gt;"",'דיווח עו"ז'!J119&lt;&gt;"",'דיווח עו"ז'!K119&lt;&gt;"",'דיווח עו"ז'!L119&lt;&gt;""),1,""),"")</f>
        <v/>
      </c>
      <c r="M119" s="27" t="str">
        <f>IF('דיווח עו"ז'!E119="",IF(OR('דיווח עו"ז'!F119&lt;&gt;"",'דיווח עו"ז'!G119&lt;&gt;"",'דיווח עו"ז'!H119&lt;&gt;"",'דיווח עו"ז'!J119&lt;&gt;"",'דיווח עו"ז'!K119&lt;&gt;"",'דיווח עו"ז'!L119&lt;&gt;""),1,""),"")</f>
        <v/>
      </c>
      <c r="N119" s="27"/>
      <c r="O119" s="27" t="str">
        <f>IF('דיווח עו"ז'!G119="",IF(OR('דיווח עו"ז'!H119&lt;&gt;"",'דיווח עו"ז'!J119&lt;&gt;"",'דיווח עו"ז'!K119&lt;&gt;"",'דיווח עו"ז'!L119&lt;&gt;""),1,""),"")</f>
        <v/>
      </c>
      <c r="P119" s="27" t="str">
        <f>IF('דיווח עו"ז'!H119="",IF(OR('דיווח עו"ז'!J119&lt;&gt;"",'דיווח עו"ז'!K119&lt;&gt;"",'דיווח עו"ז'!L119&lt;&gt;""),1,""),"")</f>
        <v/>
      </c>
      <c r="Q119" s="27">
        <f>IF(AND('דיווח עו"ז'!G119&gt;1,'דיווח עו"ז'!G119&lt;'דיווח עו"ז'!E119),2,0)</f>
        <v>0</v>
      </c>
      <c r="R119" s="27">
        <f>IF(AND(Q119=0,'דיווח עו"ז'!H119&gt;1,'דיווח עו"ז'!H119&lt;'דיווח עו"ז'!G119),3,0)</f>
        <v>0</v>
      </c>
      <c r="S119" s="27" t="str">
        <f>IF(OR('דיווח עו"ז'!O119="",'דיווח עו"ז'!O119="כ",'דיווח עו"ז'!O119="ל"),"",1)</f>
        <v/>
      </c>
      <c r="T119" s="27" t="str">
        <f>IF(OR('דיווח עו"ז'!P119="",'דיווח עו"ז'!P119="כ",'דיווח עו"ז'!P119="ל"),"",1)</f>
        <v/>
      </c>
      <c r="U119" s="9"/>
    </row>
    <row r="120" ht="14.25" customHeight="1">
      <c r="A120" s="11" t="s">
        <v>281</v>
      </c>
      <c r="B120" t="s">
        <v>282</v>
      </c>
      <c r="I120" s="27"/>
      <c r="J120" s="27" t="str">
        <f>IF('דיווח עו"ז'!B120="",IF(OR('דיווח עו"ז'!C120&lt;&gt;"",'דיווח עו"ז'!D120&lt;&gt;"",'דיווח עו"ז'!E120&lt;&gt;"",'דיווח עו"ז'!F120&lt;&gt;"",'דיווח עו"ז'!G120&lt;&gt;"",'דיווח עו"ז'!H120&lt;&gt;"",'דיווח עו"ז'!J120&lt;&gt;"",'דיווח עו"ז'!K120&lt;&gt;"",'דיווח עו"ז'!L120&lt;&gt;""),1,""),"")</f>
        <v/>
      </c>
      <c r="K120" s="27" t="str">
        <f>IF('דיווח עו"ז'!C120="",IF(OR('דיווח עו"ז'!D120&lt;&gt;"",'דיווח עו"ז'!E120&lt;&gt;"",'דיווח עו"ז'!F120&lt;&gt;"",'דיווח עו"ז'!G120&lt;&gt;"",'דיווח עו"ז'!H120&lt;&gt;"",'דיווח עו"ז'!J120&lt;&gt;"",'דיווח עו"ז'!K120&lt;&gt;"",'דיווח עו"ז'!L120&lt;&gt;""),1,""),"")</f>
        <v/>
      </c>
      <c r="L120" s="27" t="str">
        <f>IF('דיווח עו"ז'!D120="",IF(OR('דיווח עו"ז'!E120&lt;&gt;"",'דיווח עו"ז'!F120&lt;&gt;"",'דיווח עו"ז'!G120&lt;&gt;"",'דיווח עו"ז'!H120&lt;&gt;"",'דיווח עו"ז'!J120&lt;&gt;"",'דיווח עו"ז'!K120&lt;&gt;"",'דיווח עו"ז'!L120&lt;&gt;""),1,""),"")</f>
        <v/>
      </c>
      <c r="M120" s="27" t="str">
        <f>IF('דיווח עו"ז'!E120="",IF(OR('דיווח עו"ז'!F120&lt;&gt;"",'דיווח עו"ז'!G120&lt;&gt;"",'דיווח עו"ז'!H120&lt;&gt;"",'דיווח עו"ז'!J120&lt;&gt;"",'דיווח עו"ז'!K120&lt;&gt;"",'דיווח עו"ז'!L120&lt;&gt;""),1,""),"")</f>
        <v/>
      </c>
      <c r="N120" s="27"/>
      <c r="O120" s="27" t="str">
        <f>IF('דיווח עו"ז'!G120="",IF(OR('דיווח עו"ז'!H120&lt;&gt;"",'דיווח עו"ז'!J120&lt;&gt;"",'דיווח עו"ז'!K120&lt;&gt;"",'דיווח עו"ז'!L120&lt;&gt;""),1,""),"")</f>
        <v/>
      </c>
      <c r="P120" s="27" t="str">
        <f>IF('דיווח עו"ז'!H120="",IF(OR('דיווח עו"ז'!J120&lt;&gt;"",'דיווח עו"ז'!K120&lt;&gt;"",'דיווח עו"ז'!L120&lt;&gt;""),1,""),"")</f>
        <v/>
      </c>
      <c r="Q120" s="27">
        <f>IF(AND('דיווח עו"ז'!G120&gt;1,'דיווח עו"ז'!G120&lt;'דיווח עו"ז'!E120),2,0)</f>
        <v>0</v>
      </c>
      <c r="R120" s="27">
        <f>IF(AND(Q120=0,'דיווח עו"ז'!H120&gt;1,'דיווח עו"ז'!H120&lt;'דיווח עו"ז'!G120),3,0)</f>
        <v>0</v>
      </c>
      <c r="S120" s="27" t="str">
        <f>IF(OR('דיווח עו"ז'!O120="",'דיווח עו"ז'!O120="כ",'דיווח עו"ז'!O120="ל"),"",1)</f>
        <v/>
      </c>
      <c r="T120" s="27" t="str">
        <f>IF(OR('דיווח עו"ז'!P120="",'דיווח עו"ז'!P120="כ",'דיווח עו"ז'!P120="ל"),"",1)</f>
        <v/>
      </c>
      <c r="U120" s="9"/>
    </row>
    <row r="121" ht="14.25" customHeight="1">
      <c r="A121" s="11" t="s">
        <v>283</v>
      </c>
      <c r="B121" t="s">
        <v>284</v>
      </c>
      <c r="I121" s="27"/>
      <c r="J121" s="27" t="str">
        <f>IF('דיווח עו"ז'!B121="",IF(OR('דיווח עו"ז'!C121&lt;&gt;"",'דיווח עו"ז'!D121&lt;&gt;"",'דיווח עו"ז'!E121&lt;&gt;"",'דיווח עו"ז'!F121&lt;&gt;"",'דיווח עו"ז'!G121&lt;&gt;"",'דיווח עו"ז'!H121&lt;&gt;"",'דיווח עו"ז'!J121&lt;&gt;"",'דיווח עו"ז'!K121&lt;&gt;"",'דיווח עו"ז'!L121&lt;&gt;""),1,""),"")</f>
        <v/>
      </c>
      <c r="K121" s="27" t="str">
        <f>IF('דיווח עו"ז'!C121="",IF(OR('דיווח עו"ז'!D121&lt;&gt;"",'דיווח עו"ז'!E121&lt;&gt;"",'דיווח עו"ז'!F121&lt;&gt;"",'דיווח עו"ז'!G121&lt;&gt;"",'דיווח עו"ז'!H121&lt;&gt;"",'דיווח עו"ז'!J121&lt;&gt;"",'דיווח עו"ז'!K121&lt;&gt;"",'דיווח עו"ז'!L121&lt;&gt;""),1,""),"")</f>
        <v/>
      </c>
      <c r="L121" s="27" t="str">
        <f>IF('דיווח עו"ז'!D121="",IF(OR('דיווח עו"ז'!E121&lt;&gt;"",'דיווח עו"ז'!F121&lt;&gt;"",'דיווח עו"ז'!G121&lt;&gt;"",'דיווח עו"ז'!H121&lt;&gt;"",'דיווח עו"ז'!J121&lt;&gt;"",'דיווח עו"ז'!K121&lt;&gt;"",'דיווח עו"ז'!L121&lt;&gt;""),1,""),"")</f>
        <v/>
      </c>
      <c r="M121" s="27" t="str">
        <f>IF('דיווח עו"ז'!E121="",IF(OR('דיווח עו"ז'!F121&lt;&gt;"",'דיווח עו"ז'!G121&lt;&gt;"",'דיווח עו"ז'!H121&lt;&gt;"",'דיווח עו"ז'!J121&lt;&gt;"",'דיווח עו"ז'!K121&lt;&gt;"",'דיווח עו"ז'!L121&lt;&gt;""),1,""),"")</f>
        <v/>
      </c>
      <c r="N121" s="27"/>
      <c r="O121" s="27" t="str">
        <f>IF('דיווח עו"ז'!G121="",IF(OR('דיווח עו"ז'!H121&lt;&gt;"",'דיווח עו"ז'!J121&lt;&gt;"",'דיווח עו"ז'!K121&lt;&gt;"",'דיווח עו"ז'!L121&lt;&gt;""),1,""),"")</f>
        <v/>
      </c>
      <c r="P121" s="27" t="str">
        <f>IF('דיווח עו"ז'!H121="",IF(OR('דיווח עו"ז'!J121&lt;&gt;"",'דיווח עו"ז'!K121&lt;&gt;"",'דיווח עו"ז'!L121&lt;&gt;""),1,""),"")</f>
        <v/>
      </c>
      <c r="Q121" s="27">
        <f>IF(AND('דיווח עו"ז'!G121&gt;1,'דיווח עו"ז'!G121&lt;'דיווח עו"ז'!E121),2,0)</f>
        <v>0</v>
      </c>
      <c r="R121" s="27">
        <f>IF(AND(Q121=0,'דיווח עו"ז'!H121&gt;1,'דיווח עו"ז'!H121&lt;'דיווח עו"ז'!G121),3,0)</f>
        <v>0</v>
      </c>
      <c r="S121" s="27" t="str">
        <f>IF(OR('דיווח עו"ז'!O121="",'דיווח עו"ז'!O121="כ",'דיווח עו"ז'!O121="ל"),"",1)</f>
        <v/>
      </c>
      <c r="T121" s="27" t="str">
        <f>IF(OR('דיווח עו"ז'!P121="",'דיווח עו"ז'!P121="כ",'דיווח עו"ז'!P121="ל"),"",1)</f>
        <v/>
      </c>
      <c r="U121" s="9"/>
    </row>
    <row r="122" ht="14.25" customHeight="1">
      <c r="A122" s="11" t="s">
        <v>285</v>
      </c>
      <c r="B122" t="s">
        <v>286</v>
      </c>
      <c r="I122" s="27"/>
      <c r="J122" s="27" t="str">
        <f>IF('דיווח עו"ז'!B122="",IF(OR('דיווח עו"ז'!C122&lt;&gt;"",'דיווח עו"ז'!D122&lt;&gt;"",'דיווח עו"ז'!E122&lt;&gt;"",'דיווח עו"ז'!F122&lt;&gt;"",'דיווח עו"ז'!G122&lt;&gt;"",'דיווח עו"ז'!H122&lt;&gt;"",'דיווח עו"ז'!J122&lt;&gt;"",'דיווח עו"ז'!K122&lt;&gt;"",'דיווח עו"ז'!L122&lt;&gt;""),1,""),"")</f>
        <v/>
      </c>
      <c r="K122" s="27" t="str">
        <f>IF('דיווח עו"ז'!C122="",IF(OR('דיווח עו"ז'!D122&lt;&gt;"",'דיווח עו"ז'!E122&lt;&gt;"",'דיווח עו"ז'!F122&lt;&gt;"",'דיווח עו"ז'!G122&lt;&gt;"",'דיווח עו"ז'!H122&lt;&gt;"",'דיווח עו"ז'!J122&lt;&gt;"",'דיווח עו"ז'!K122&lt;&gt;"",'דיווח עו"ז'!L122&lt;&gt;""),1,""),"")</f>
        <v/>
      </c>
      <c r="L122" s="27" t="str">
        <f>IF('דיווח עו"ז'!D122="",IF(OR('דיווח עו"ז'!E122&lt;&gt;"",'דיווח עו"ז'!F122&lt;&gt;"",'דיווח עו"ז'!G122&lt;&gt;"",'דיווח עו"ז'!H122&lt;&gt;"",'דיווח עו"ז'!J122&lt;&gt;"",'דיווח עו"ז'!K122&lt;&gt;"",'דיווח עו"ז'!L122&lt;&gt;""),1,""),"")</f>
        <v/>
      </c>
      <c r="M122" s="27" t="str">
        <f>IF('דיווח עו"ז'!E122="",IF(OR('דיווח עו"ז'!F122&lt;&gt;"",'דיווח עו"ז'!G122&lt;&gt;"",'דיווח עו"ז'!H122&lt;&gt;"",'דיווח עו"ז'!J122&lt;&gt;"",'דיווח עו"ז'!K122&lt;&gt;"",'דיווח עו"ז'!L122&lt;&gt;""),1,""),"")</f>
        <v/>
      </c>
      <c r="N122" s="27"/>
      <c r="O122" s="27" t="str">
        <f>IF('דיווח עו"ז'!G122="",IF(OR('דיווח עו"ז'!H122&lt;&gt;"",'דיווח עו"ז'!J122&lt;&gt;"",'דיווח עו"ז'!K122&lt;&gt;"",'דיווח עו"ז'!L122&lt;&gt;""),1,""),"")</f>
        <v/>
      </c>
      <c r="P122" s="27" t="str">
        <f>IF('דיווח עו"ז'!H122="",IF(OR('דיווח עו"ז'!J122&lt;&gt;"",'דיווח עו"ז'!K122&lt;&gt;"",'דיווח עו"ז'!L122&lt;&gt;""),1,""),"")</f>
        <v/>
      </c>
      <c r="Q122" s="27">
        <f>IF(AND('דיווח עו"ז'!G122&gt;1,'דיווח עו"ז'!G122&lt;'דיווח עו"ז'!E122),2,0)</f>
        <v>0</v>
      </c>
      <c r="R122" s="27">
        <f>IF(AND(Q122=0,'דיווח עו"ז'!H122&gt;1,'דיווח עו"ז'!H122&lt;'דיווח עו"ז'!G122),3,0)</f>
        <v>0</v>
      </c>
      <c r="S122" s="27" t="str">
        <f>IF(OR('דיווח עו"ז'!O122="",'דיווח עו"ז'!O122="כ",'דיווח עו"ז'!O122="ל"),"",1)</f>
        <v/>
      </c>
      <c r="T122" s="27" t="str">
        <f>IF(OR('דיווח עו"ז'!P122="",'דיווח עו"ז'!P122="כ",'דיווח עו"ז'!P122="ל"),"",1)</f>
        <v/>
      </c>
      <c r="U122" s="9"/>
    </row>
    <row r="123" ht="14.25" customHeight="1">
      <c r="A123" s="11" t="s">
        <v>287</v>
      </c>
      <c r="B123" t="s">
        <v>288</v>
      </c>
      <c r="I123" s="27"/>
      <c r="J123" s="27" t="str">
        <f>IF('דיווח עו"ז'!B123="",IF(OR('דיווח עו"ז'!C123&lt;&gt;"",'דיווח עו"ז'!D123&lt;&gt;"",'דיווח עו"ז'!E123&lt;&gt;"",'דיווח עו"ז'!F123&lt;&gt;"",'דיווח עו"ז'!G123&lt;&gt;"",'דיווח עו"ז'!H123&lt;&gt;"",'דיווח עו"ז'!J123&lt;&gt;"",'דיווח עו"ז'!K123&lt;&gt;"",'דיווח עו"ז'!L123&lt;&gt;""),1,""),"")</f>
        <v/>
      </c>
      <c r="K123" s="27" t="str">
        <f>IF('דיווח עו"ז'!C123="",IF(OR('דיווח עו"ז'!D123&lt;&gt;"",'דיווח עו"ז'!E123&lt;&gt;"",'דיווח עו"ז'!F123&lt;&gt;"",'דיווח עו"ז'!G123&lt;&gt;"",'דיווח עו"ז'!H123&lt;&gt;"",'דיווח עו"ז'!J123&lt;&gt;"",'דיווח עו"ז'!K123&lt;&gt;"",'דיווח עו"ז'!L123&lt;&gt;""),1,""),"")</f>
        <v/>
      </c>
      <c r="L123" s="27" t="str">
        <f>IF('דיווח עו"ז'!D123="",IF(OR('דיווח עו"ז'!E123&lt;&gt;"",'דיווח עו"ז'!F123&lt;&gt;"",'דיווח עו"ז'!G123&lt;&gt;"",'דיווח עו"ז'!H123&lt;&gt;"",'דיווח עו"ז'!J123&lt;&gt;"",'דיווח עו"ז'!K123&lt;&gt;"",'דיווח עו"ז'!L123&lt;&gt;""),1,""),"")</f>
        <v/>
      </c>
      <c r="M123" s="27" t="str">
        <f>IF('דיווח עו"ז'!E123="",IF(OR('דיווח עו"ז'!F123&lt;&gt;"",'דיווח עו"ז'!G123&lt;&gt;"",'דיווח עו"ז'!H123&lt;&gt;"",'דיווח עו"ז'!J123&lt;&gt;"",'דיווח עו"ז'!K123&lt;&gt;"",'דיווח עו"ז'!L123&lt;&gt;""),1,""),"")</f>
        <v/>
      </c>
      <c r="N123" s="27"/>
      <c r="O123" s="27" t="str">
        <f>IF('דיווח עו"ז'!G123="",IF(OR('דיווח עו"ז'!H123&lt;&gt;"",'דיווח עו"ז'!J123&lt;&gt;"",'דיווח עו"ז'!K123&lt;&gt;"",'דיווח עו"ז'!L123&lt;&gt;""),1,""),"")</f>
        <v/>
      </c>
      <c r="P123" s="27" t="str">
        <f>IF('דיווח עו"ז'!H123="",IF(OR('דיווח עו"ז'!J123&lt;&gt;"",'דיווח עו"ז'!K123&lt;&gt;"",'דיווח עו"ז'!L123&lt;&gt;""),1,""),"")</f>
        <v/>
      </c>
      <c r="Q123" s="27">
        <f>IF(AND('דיווח עו"ז'!G123&gt;1,'דיווח עו"ז'!G123&lt;'דיווח עו"ז'!E123),2,0)</f>
        <v>0</v>
      </c>
      <c r="R123" s="27">
        <f>IF(AND(Q123=0,'דיווח עו"ז'!H123&gt;1,'דיווח עו"ז'!H123&lt;'דיווח עו"ז'!G123),3,0)</f>
        <v>0</v>
      </c>
      <c r="S123" s="27" t="str">
        <f>IF(OR('דיווח עו"ז'!O123="",'דיווח עו"ז'!O123="כ",'דיווח עו"ז'!O123="ל"),"",1)</f>
        <v/>
      </c>
      <c r="T123" s="27" t="str">
        <f>IF(OR('דיווח עו"ז'!P123="",'דיווח עו"ז'!P123="כ",'דיווח עו"ז'!P123="ל"),"",1)</f>
        <v/>
      </c>
      <c r="U123" s="9"/>
    </row>
    <row r="124" ht="14.25" customHeight="1">
      <c r="A124" s="11" t="s">
        <v>289</v>
      </c>
      <c r="B124" t="s">
        <v>290</v>
      </c>
      <c r="I124" s="27"/>
      <c r="J124" s="27" t="str">
        <f>IF('דיווח עו"ז'!B124="",IF(OR('דיווח עו"ז'!C124&lt;&gt;"",'דיווח עו"ז'!D124&lt;&gt;"",'דיווח עו"ז'!E124&lt;&gt;"",'דיווח עו"ז'!F124&lt;&gt;"",'דיווח עו"ז'!G124&lt;&gt;"",'דיווח עו"ז'!H124&lt;&gt;"",'דיווח עו"ז'!J124&lt;&gt;"",'דיווח עו"ז'!K124&lt;&gt;"",'דיווח עו"ז'!L124&lt;&gt;""),1,""),"")</f>
        <v/>
      </c>
      <c r="K124" s="27" t="str">
        <f>IF('דיווח עו"ז'!C124="",IF(OR('דיווח עו"ז'!D124&lt;&gt;"",'דיווח עו"ז'!E124&lt;&gt;"",'דיווח עו"ז'!F124&lt;&gt;"",'דיווח עו"ז'!G124&lt;&gt;"",'דיווח עו"ז'!H124&lt;&gt;"",'דיווח עו"ז'!J124&lt;&gt;"",'דיווח עו"ז'!K124&lt;&gt;"",'דיווח עו"ז'!L124&lt;&gt;""),1,""),"")</f>
        <v/>
      </c>
      <c r="L124" s="27" t="str">
        <f>IF('דיווח עו"ז'!D124="",IF(OR('דיווח עו"ז'!E124&lt;&gt;"",'דיווח עו"ז'!F124&lt;&gt;"",'דיווח עו"ז'!G124&lt;&gt;"",'דיווח עו"ז'!H124&lt;&gt;"",'דיווח עו"ז'!J124&lt;&gt;"",'דיווח עו"ז'!K124&lt;&gt;"",'דיווח עו"ז'!L124&lt;&gt;""),1,""),"")</f>
        <v/>
      </c>
      <c r="M124" s="27" t="str">
        <f>IF('דיווח עו"ז'!E124="",IF(OR('דיווח עו"ז'!F124&lt;&gt;"",'דיווח עו"ז'!G124&lt;&gt;"",'דיווח עו"ז'!H124&lt;&gt;"",'דיווח עו"ז'!J124&lt;&gt;"",'דיווח עו"ז'!K124&lt;&gt;"",'דיווח עו"ז'!L124&lt;&gt;""),1,""),"")</f>
        <v/>
      </c>
      <c r="N124" s="27"/>
      <c r="O124" s="27" t="str">
        <f>IF('דיווח עו"ז'!G124="",IF(OR('דיווח עו"ז'!H124&lt;&gt;"",'דיווח עו"ז'!J124&lt;&gt;"",'דיווח עו"ז'!K124&lt;&gt;"",'דיווח עו"ז'!L124&lt;&gt;""),1,""),"")</f>
        <v/>
      </c>
      <c r="P124" s="27" t="str">
        <f>IF('דיווח עו"ז'!H124="",IF(OR('דיווח עו"ז'!J124&lt;&gt;"",'דיווח עו"ז'!K124&lt;&gt;"",'דיווח עו"ז'!L124&lt;&gt;""),1,""),"")</f>
        <v/>
      </c>
      <c r="Q124" s="27">
        <f>IF(AND('דיווח עו"ז'!G124&gt;1,'דיווח עו"ז'!G124&lt;'דיווח עו"ז'!E124),2,0)</f>
        <v>0</v>
      </c>
      <c r="R124" s="27">
        <f>IF(AND(Q124=0,'דיווח עו"ז'!H124&gt;1,'דיווח עו"ז'!H124&lt;'דיווח עו"ז'!G124),3,0)</f>
        <v>0</v>
      </c>
      <c r="S124" s="27" t="str">
        <f>IF(OR('דיווח עו"ז'!O124="",'דיווח עו"ז'!O124="כ",'דיווח עו"ז'!O124="ל"),"",1)</f>
        <v/>
      </c>
      <c r="T124" s="27" t="str">
        <f>IF(OR('דיווח עו"ז'!P124="",'דיווח עו"ז'!P124="כ",'דיווח עו"ז'!P124="ל"),"",1)</f>
        <v/>
      </c>
      <c r="U124" s="9"/>
    </row>
    <row r="125" ht="14.25" customHeight="1">
      <c r="A125" s="11" t="s">
        <v>291</v>
      </c>
      <c r="B125" t="s">
        <v>292</v>
      </c>
      <c r="I125" s="27"/>
      <c r="J125" s="27" t="str">
        <f>IF('דיווח עו"ז'!B125="",IF(OR('דיווח עו"ז'!C125&lt;&gt;"",'דיווח עו"ז'!D125&lt;&gt;"",'דיווח עו"ז'!E125&lt;&gt;"",'דיווח עו"ז'!F125&lt;&gt;"",'דיווח עו"ז'!G125&lt;&gt;"",'דיווח עו"ז'!H125&lt;&gt;"",'דיווח עו"ז'!J125&lt;&gt;"",'דיווח עו"ז'!K125&lt;&gt;"",'דיווח עו"ז'!L125&lt;&gt;""),1,""),"")</f>
        <v/>
      </c>
      <c r="K125" s="27" t="str">
        <f>IF('דיווח עו"ז'!C125="",IF(OR('דיווח עו"ז'!D125&lt;&gt;"",'דיווח עו"ז'!E125&lt;&gt;"",'דיווח עו"ז'!F125&lt;&gt;"",'דיווח עו"ז'!G125&lt;&gt;"",'דיווח עו"ז'!H125&lt;&gt;"",'דיווח עו"ז'!J125&lt;&gt;"",'דיווח עו"ז'!K125&lt;&gt;"",'דיווח עו"ז'!L125&lt;&gt;""),1,""),"")</f>
        <v/>
      </c>
      <c r="L125" s="27" t="str">
        <f>IF('דיווח עו"ז'!D125="",IF(OR('דיווח עו"ז'!E125&lt;&gt;"",'דיווח עו"ז'!F125&lt;&gt;"",'דיווח עו"ז'!G125&lt;&gt;"",'דיווח עו"ז'!H125&lt;&gt;"",'דיווח עו"ז'!J125&lt;&gt;"",'דיווח עו"ז'!K125&lt;&gt;"",'דיווח עו"ז'!L125&lt;&gt;""),1,""),"")</f>
        <v/>
      </c>
      <c r="M125" s="27" t="str">
        <f>IF('דיווח עו"ז'!E125="",IF(OR('דיווח עו"ז'!F125&lt;&gt;"",'דיווח עו"ז'!G125&lt;&gt;"",'דיווח עו"ז'!H125&lt;&gt;"",'דיווח עו"ז'!J125&lt;&gt;"",'דיווח עו"ז'!K125&lt;&gt;"",'דיווח עו"ז'!L125&lt;&gt;""),1,""),"")</f>
        <v/>
      </c>
      <c r="N125" s="27"/>
      <c r="O125" s="27" t="str">
        <f>IF('דיווח עו"ז'!G125="",IF(OR('דיווח עו"ז'!H125&lt;&gt;"",'דיווח עו"ז'!J125&lt;&gt;"",'דיווח עו"ז'!K125&lt;&gt;"",'דיווח עו"ז'!L125&lt;&gt;""),1,""),"")</f>
        <v/>
      </c>
      <c r="P125" s="27" t="str">
        <f>IF('דיווח עו"ז'!H125="",IF(OR('דיווח עו"ז'!J125&lt;&gt;"",'דיווח עו"ז'!K125&lt;&gt;"",'דיווח עו"ז'!L125&lt;&gt;""),1,""),"")</f>
        <v/>
      </c>
      <c r="Q125" s="27">
        <f>IF(AND('דיווח עו"ז'!G125&gt;1,'דיווח עו"ז'!G125&lt;'דיווח עו"ז'!E125),2,0)</f>
        <v>0</v>
      </c>
      <c r="R125" s="27">
        <f>IF(AND(Q125=0,'דיווח עו"ז'!H125&gt;1,'דיווח עו"ז'!H125&lt;'דיווח עו"ז'!G125),3,0)</f>
        <v>0</v>
      </c>
      <c r="S125" s="27" t="str">
        <f>IF(OR('דיווח עו"ז'!O125="",'דיווח עו"ז'!O125="כ",'דיווח עו"ז'!O125="ל"),"",1)</f>
        <v/>
      </c>
      <c r="T125" s="27" t="str">
        <f>IF(OR('דיווח עו"ז'!P125="",'דיווח עו"ז'!P125="כ",'דיווח עו"ז'!P125="ל"),"",1)</f>
        <v/>
      </c>
      <c r="U125" s="9"/>
    </row>
    <row r="126" ht="14.25" customHeight="1">
      <c r="A126" s="11" t="s">
        <v>293</v>
      </c>
      <c r="B126" t="s">
        <v>294</v>
      </c>
      <c r="I126" s="27"/>
      <c r="J126" s="27" t="str">
        <f>IF('דיווח עו"ז'!B126="",IF(OR('דיווח עו"ז'!C126&lt;&gt;"",'דיווח עו"ז'!D126&lt;&gt;"",'דיווח עו"ז'!E126&lt;&gt;"",'דיווח עו"ז'!F126&lt;&gt;"",'דיווח עו"ז'!G126&lt;&gt;"",'דיווח עו"ז'!H126&lt;&gt;"",'דיווח עו"ז'!J126&lt;&gt;"",'דיווח עו"ז'!K126&lt;&gt;"",'דיווח עו"ז'!L126&lt;&gt;""),1,""),"")</f>
        <v/>
      </c>
      <c r="K126" s="27" t="str">
        <f>IF('דיווח עו"ז'!C126="",IF(OR('דיווח עו"ז'!D126&lt;&gt;"",'דיווח עו"ז'!E126&lt;&gt;"",'דיווח עו"ז'!F126&lt;&gt;"",'דיווח עו"ז'!G126&lt;&gt;"",'דיווח עו"ז'!H126&lt;&gt;"",'דיווח עו"ז'!J126&lt;&gt;"",'דיווח עו"ז'!K126&lt;&gt;"",'דיווח עו"ז'!L126&lt;&gt;""),1,""),"")</f>
        <v/>
      </c>
      <c r="L126" s="27" t="str">
        <f>IF('דיווח עו"ז'!D126="",IF(OR('דיווח עו"ז'!E126&lt;&gt;"",'דיווח עו"ז'!F126&lt;&gt;"",'דיווח עו"ז'!G126&lt;&gt;"",'דיווח עו"ז'!H126&lt;&gt;"",'דיווח עו"ז'!J126&lt;&gt;"",'דיווח עו"ז'!K126&lt;&gt;"",'דיווח עו"ז'!L126&lt;&gt;""),1,""),"")</f>
        <v/>
      </c>
      <c r="M126" s="27" t="str">
        <f>IF('דיווח עו"ז'!E126="",IF(OR('דיווח עו"ז'!F126&lt;&gt;"",'דיווח עו"ז'!G126&lt;&gt;"",'דיווח עו"ז'!H126&lt;&gt;"",'דיווח עו"ז'!J126&lt;&gt;"",'דיווח עו"ז'!K126&lt;&gt;"",'דיווח עו"ז'!L126&lt;&gt;""),1,""),"")</f>
        <v/>
      </c>
      <c r="N126" s="27"/>
      <c r="O126" s="27" t="str">
        <f>IF('דיווח עו"ז'!G126="",IF(OR('דיווח עו"ז'!H126&lt;&gt;"",'דיווח עו"ז'!J126&lt;&gt;"",'דיווח עו"ז'!K126&lt;&gt;"",'דיווח עו"ז'!L126&lt;&gt;""),1,""),"")</f>
        <v/>
      </c>
      <c r="P126" s="27" t="str">
        <f>IF('דיווח עו"ז'!H126="",IF(OR('דיווח עו"ז'!J126&lt;&gt;"",'דיווח עו"ז'!K126&lt;&gt;"",'דיווח עו"ז'!L126&lt;&gt;""),1,""),"")</f>
        <v/>
      </c>
      <c r="Q126" s="27">
        <f>IF(AND('דיווח עו"ז'!G126&gt;1,'דיווח עו"ז'!G126&lt;'דיווח עו"ז'!E126),2,0)</f>
        <v>0</v>
      </c>
      <c r="R126" s="27">
        <f>IF(AND(Q126=0,'דיווח עו"ז'!H126&gt;1,'דיווח עו"ז'!H126&lt;'דיווח עו"ז'!G126),3,0)</f>
        <v>0</v>
      </c>
      <c r="S126" s="27" t="str">
        <f>IF(OR('דיווח עו"ז'!O126="",'דיווח עו"ז'!O126="כ",'דיווח עו"ז'!O126="ל"),"",1)</f>
        <v/>
      </c>
      <c r="T126" s="27" t="str">
        <f>IF(OR('דיווח עו"ז'!P126="",'דיווח עו"ז'!P126="כ",'דיווח עו"ז'!P126="ל"),"",1)</f>
        <v/>
      </c>
      <c r="U126" s="9"/>
    </row>
    <row r="127" ht="14.25" customHeight="1">
      <c r="A127" s="11" t="s">
        <v>295</v>
      </c>
      <c r="B127" t="s">
        <v>296</v>
      </c>
      <c r="I127" s="27"/>
      <c r="J127" s="27" t="str">
        <f>IF('דיווח עו"ז'!B127="",IF(OR('דיווח עו"ז'!C127&lt;&gt;"",'דיווח עו"ז'!D127&lt;&gt;"",'דיווח עו"ז'!E127&lt;&gt;"",'דיווח עו"ז'!F127&lt;&gt;"",'דיווח עו"ז'!G127&lt;&gt;"",'דיווח עו"ז'!H127&lt;&gt;"",'דיווח עו"ז'!J127&lt;&gt;"",'דיווח עו"ז'!K127&lt;&gt;"",'דיווח עו"ז'!L127&lt;&gt;""),1,""),"")</f>
        <v/>
      </c>
      <c r="K127" s="27" t="str">
        <f>IF('דיווח עו"ז'!C127="",IF(OR('דיווח עו"ז'!D127&lt;&gt;"",'דיווח עו"ז'!E127&lt;&gt;"",'דיווח עו"ז'!F127&lt;&gt;"",'דיווח עו"ז'!G127&lt;&gt;"",'דיווח עו"ז'!H127&lt;&gt;"",'דיווח עו"ז'!J127&lt;&gt;"",'דיווח עו"ז'!K127&lt;&gt;"",'דיווח עו"ז'!L127&lt;&gt;""),1,""),"")</f>
        <v/>
      </c>
      <c r="L127" s="27" t="str">
        <f>IF('דיווח עו"ז'!D127="",IF(OR('דיווח עו"ז'!E127&lt;&gt;"",'דיווח עו"ז'!F127&lt;&gt;"",'דיווח עו"ז'!G127&lt;&gt;"",'דיווח עו"ז'!H127&lt;&gt;"",'דיווח עו"ז'!J127&lt;&gt;"",'דיווח עו"ז'!K127&lt;&gt;"",'דיווח עו"ז'!L127&lt;&gt;""),1,""),"")</f>
        <v/>
      </c>
      <c r="M127" s="27" t="str">
        <f>IF('דיווח עו"ז'!E127="",IF(OR('דיווח עו"ז'!F127&lt;&gt;"",'דיווח עו"ז'!G127&lt;&gt;"",'דיווח עו"ז'!H127&lt;&gt;"",'דיווח עו"ז'!J127&lt;&gt;"",'דיווח עו"ז'!K127&lt;&gt;"",'דיווח עו"ז'!L127&lt;&gt;""),1,""),"")</f>
        <v/>
      </c>
      <c r="N127" s="27"/>
      <c r="O127" s="27" t="str">
        <f>IF('דיווח עו"ז'!G127="",IF(OR('דיווח עו"ז'!H127&lt;&gt;"",'דיווח עו"ז'!J127&lt;&gt;"",'דיווח עו"ז'!K127&lt;&gt;"",'דיווח עו"ז'!L127&lt;&gt;""),1,""),"")</f>
        <v/>
      </c>
      <c r="P127" s="27" t="str">
        <f>IF('דיווח עו"ז'!H127="",IF(OR('דיווח עו"ז'!J127&lt;&gt;"",'דיווח עו"ז'!K127&lt;&gt;"",'דיווח עו"ז'!L127&lt;&gt;""),1,""),"")</f>
        <v/>
      </c>
      <c r="Q127" s="27">
        <f>IF(AND('דיווח עו"ז'!G127&gt;1,'דיווח עו"ז'!G127&lt;'דיווח עו"ז'!E127),2,0)</f>
        <v>0</v>
      </c>
      <c r="R127" s="27">
        <f>IF(AND(Q127=0,'דיווח עו"ז'!H127&gt;1,'דיווח עו"ז'!H127&lt;'דיווח עו"ז'!G127),3,0)</f>
        <v>0</v>
      </c>
      <c r="S127" s="27" t="str">
        <f>IF(OR('דיווח עו"ז'!O127="",'דיווח עו"ז'!O127="כ",'דיווח עו"ז'!O127="ל"),"",1)</f>
        <v/>
      </c>
      <c r="T127" s="27" t="str">
        <f>IF(OR('דיווח עו"ז'!P127="",'דיווח עו"ז'!P127="כ",'דיווח עו"ז'!P127="ל"),"",1)</f>
        <v/>
      </c>
      <c r="U127" s="9"/>
    </row>
    <row r="128" ht="14.25" customHeight="1">
      <c r="A128" s="11" t="s">
        <v>297</v>
      </c>
      <c r="B128" t="s">
        <v>298</v>
      </c>
      <c r="I128" s="27"/>
      <c r="J128" s="27" t="str">
        <f>IF('דיווח עו"ז'!B128="",IF(OR('דיווח עו"ז'!C128&lt;&gt;"",'דיווח עו"ז'!D128&lt;&gt;"",'דיווח עו"ז'!E128&lt;&gt;"",'דיווח עו"ז'!F128&lt;&gt;"",'דיווח עו"ז'!G128&lt;&gt;"",'דיווח עו"ז'!H128&lt;&gt;"",'דיווח עו"ז'!J128&lt;&gt;"",'דיווח עו"ז'!K128&lt;&gt;"",'דיווח עו"ז'!L128&lt;&gt;""),1,""),"")</f>
        <v/>
      </c>
      <c r="K128" s="27" t="str">
        <f>IF('דיווח עו"ז'!C128="",IF(OR('דיווח עו"ז'!D128&lt;&gt;"",'דיווח עו"ז'!E128&lt;&gt;"",'דיווח עו"ז'!F128&lt;&gt;"",'דיווח עו"ז'!G128&lt;&gt;"",'דיווח עו"ז'!H128&lt;&gt;"",'דיווח עו"ז'!J128&lt;&gt;"",'דיווח עו"ז'!K128&lt;&gt;"",'דיווח עו"ז'!L128&lt;&gt;""),1,""),"")</f>
        <v/>
      </c>
      <c r="L128" s="27" t="str">
        <f>IF('דיווח עו"ז'!D128="",IF(OR('דיווח עו"ז'!E128&lt;&gt;"",'דיווח עו"ז'!F128&lt;&gt;"",'דיווח עו"ז'!G128&lt;&gt;"",'דיווח עו"ז'!H128&lt;&gt;"",'דיווח עו"ז'!J128&lt;&gt;"",'דיווח עו"ז'!K128&lt;&gt;"",'דיווח עו"ז'!L128&lt;&gt;""),1,""),"")</f>
        <v/>
      </c>
      <c r="M128" s="27" t="str">
        <f>IF('דיווח עו"ז'!E128="",IF(OR('דיווח עו"ז'!F128&lt;&gt;"",'דיווח עו"ז'!G128&lt;&gt;"",'דיווח עו"ז'!H128&lt;&gt;"",'דיווח עו"ז'!J128&lt;&gt;"",'דיווח עו"ז'!K128&lt;&gt;"",'דיווח עו"ז'!L128&lt;&gt;""),1,""),"")</f>
        <v/>
      </c>
      <c r="N128" s="27"/>
      <c r="O128" s="27" t="str">
        <f>IF('דיווח עו"ז'!G128="",IF(OR('דיווח עו"ז'!H128&lt;&gt;"",'דיווח עו"ז'!J128&lt;&gt;"",'דיווח עו"ז'!K128&lt;&gt;"",'דיווח עו"ז'!L128&lt;&gt;""),1,""),"")</f>
        <v/>
      </c>
      <c r="P128" s="27" t="str">
        <f>IF('דיווח עו"ז'!H128="",IF(OR('דיווח עו"ז'!J128&lt;&gt;"",'דיווח עו"ז'!K128&lt;&gt;"",'דיווח עו"ז'!L128&lt;&gt;""),1,""),"")</f>
        <v/>
      </c>
      <c r="Q128" s="27">
        <f>IF(AND('דיווח עו"ז'!G128&gt;1,'דיווח עו"ז'!G128&lt;'דיווח עו"ז'!E128),2,0)</f>
        <v>0</v>
      </c>
      <c r="R128" s="27">
        <f>IF(AND(Q128=0,'דיווח עו"ז'!H128&gt;1,'דיווח עו"ז'!H128&lt;'דיווח עו"ז'!G128),3,0)</f>
        <v>0</v>
      </c>
      <c r="S128" s="27" t="str">
        <f>IF(OR('דיווח עו"ז'!O128="",'דיווח עו"ז'!O128="כ",'דיווח עו"ז'!O128="ל"),"",1)</f>
        <v/>
      </c>
      <c r="T128" s="27" t="str">
        <f>IF(OR('דיווח עו"ז'!P128="",'דיווח עו"ז'!P128="כ",'דיווח עו"ז'!P128="ל"),"",1)</f>
        <v/>
      </c>
      <c r="U128" s="9"/>
    </row>
    <row r="129" ht="14.25" customHeight="1">
      <c r="A129" s="11" t="s">
        <v>299</v>
      </c>
      <c r="B129" t="s">
        <v>300</v>
      </c>
      <c r="I129" s="27"/>
      <c r="J129" s="27" t="str">
        <f>IF('דיווח עו"ז'!B129="",IF(OR('דיווח עו"ז'!C129&lt;&gt;"",'דיווח עו"ז'!D129&lt;&gt;"",'דיווח עו"ז'!E129&lt;&gt;"",'דיווח עו"ז'!F129&lt;&gt;"",'דיווח עו"ז'!G129&lt;&gt;"",'דיווח עו"ז'!H129&lt;&gt;"",'דיווח עו"ז'!J129&lt;&gt;"",'דיווח עו"ז'!K129&lt;&gt;"",'דיווח עו"ז'!L129&lt;&gt;""),1,""),"")</f>
        <v/>
      </c>
      <c r="K129" s="27" t="str">
        <f>IF('דיווח עו"ז'!C129="",IF(OR('דיווח עו"ז'!D129&lt;&gt;"",'דיווח עו"ז'!E129&lt;&gt;"",'דיווח עו"ז'!F129&lt;&gt;"",'דיווח עו"ז'!G129&lt;&gt;"",'דיווח עו"ז'!H129&lt;&gt;"",'דיווח עו"ז'!J129&lt;&gt;"",'דיווח עו"ז'!K129&lt;&gt;"",'דיווח עו"ז'!L129&lt;&gt;""),1,""),"")</f>
        <v/>
      </c>
      <c r="L129" s="27" t="str">
        <f>IF('דיווח עו"ז'!D129="",IF(OR('דיווח עו"ז'!E129&lt;&gt;"",'דיווח עו"ז'!F129&lt;&gt;"",'דיווח עו"ז'!G129&lt;&gt;"",'דיווח עו"ז'!H129&lt;&gt;"",'דיווח עו"ז'!J129&lt;&gt;"",'דיווח עו"ז'!K129&lt;&gt;"",'דיווח עו"ז'!L129&lt;&gt;""),1,""),"")</f>
        <v/>
      </c>
      <c r="M129" s="27" t="str">
        <f>IF('דיווח עו"ז'!E129="",IF(OR('דיווח עו"ז'!F129&lt;&gt;"",'דיווח עו"ז'!G129&lt;&gt;"",'דיווח עו"ז'!H129&lt;&gt;"",'דיווח עו"ז'!J129&lt;&gt;"",'דיווח עו"ז'!K129&lt;&gt;"",'דיווח עו"ז'!L129&lt;&gt;""),1,""),"")</f>
        <v/>
      </c>
      <c r="N129" s="27"/>
      <c r="O129" s="27" t="str">
        <f>IF('דיווח עו"ז'!G129="",IF(OR('דיווח עו"ז'!H129&lt;&gt;"",'דיווח עו"ז'!J129&lt;&gt;"",'דיווח עו"ז'!K129&lt;&gt;"",'דיווח עו"ז'!L129&lt;&gt;""),1,""),"")</f>
        <v/>
      </c>
      <c r="P129" s="27" t="str">
        <f>IF('דיווח עו"ז'!H129="",IF(OR('דיווח עו"ז'!J129&lt;&gt;"",'דיווח עו"ז'!K129&lt;&gt;"",'דיווח עו"ז'!L129&lt;&gt;""),1,""),"")</f>
        <v/>
      </c>
      <c r="Q129" s="27">
        <f>IF(AND('דיווח עו"ז'!G129&gt;1,'דיווח עו"ז'!G129&lt;'דיווח עו"ז'!E129),2,0)</f>
        <v>0</v>
      </c>
      <c r="R129" s="27">
        <f>IF(AND(Q129=0,'דיווח עו"ז'!H129&gt;1,'דיווח עו"ז'!H129&lt;'דיווח עו"ז'!G129),3,0)</f>
        <v>0</v>
      </c>
      <c r="S129" s="27" t="str">
        <f>IF(OR('דיווח עו"ז'!O129="",'דיווח עו"ז'!O129="כ",'דיווח עו"ז'!O129="ל"),"",1)</f>
        <v/>
      </c>
      <c r="T129" s="27" t="str">
        <f>IF(OR('דיווח עו"ז'!P129="",'דיווח עו"ז'!P129="כ",'דיווח עו"ז'!P129="ל"),"",1)</f>
        <v/>
      </c>
      <c r="U129" s="9"/>
    </row>
    <row r="130" ht="14.25" customHeight="1">
      <c r="A130" s="11" t="s">
        <v>301</v>
      </c>
      <c r="B130" t="s">
        <v>302</v>
      </c>
      <c r="I130" s="27"/>
      <c r="J130" s="27" t="str">
        <f>IF('דיווח עו"ז'!B130="",IF(OR('דיווח עו"ז'!C130&lt;&gt;"",'דיווח עו"ז'!D130&lt;&gt;"",'דיווח עו"ז'!E130&lt;&gt;"",'דיווח עו"ז'!F130&lt;&gt;"",'דיווח עו"ז'!G130&lt;&gt;"",'דיווח עו"ז'!H130&lt;&gt;"",'דיווח עו"ז'!J130&lt;&gt;"",'דיווח עו"ז'!K130&lt;&gt;"",'דיווח עו"ז'!L130&lt;&gt;""),1,""),"")</f>
        <v/>
      </c>
      <c r="K130" s="27" t="str">
        <f>IF('דיווח עו"ז'!C130="",IF(OR('דיווח עו"ז'!D130&lt;&gt;"",'דיווח עו"ז'!E130&lt;&gt;"",'דיווח עו"ז'!F130&lt;&gt;"",'דיווח עו"ז'!G130&lt;&gt;"",'דיווח עו"ז'!H130&lt;&gt;"",'דיווח עו"ז'!J130&lt;&gt;"",'דיווח עו"ז'!K130&lt;&gt;"",'דיווח עו"ז'!L130&lt;&gt;""),1,""),"")</f>
        <v/>
      </c>
      <c r="L130" s="27" t="str">
        <f>IF('דיווח עו"ז'!D130="",IF(OR('דיווח עו"ז'!E130&lt;&gt;"",'דיווח עו"ז'!F130&lt;&gt;"",'דיווח עו"ז'!G130&lt;&gt;"",'דיווח עו"ז'!H130&lt;&gt;"",'דיווח עו"ז'!J130&lt;&gt;"",'דיווח עו"ז'!K130&lt;&gt;"",'דיווח עו"ז'!L130&lt;&gt;""),1,""),"")</f>
        <v/>
      </c>
      <c r="M130" s="27" t="str">
        <f>IF('דיווח עו"ז'!E130="",IF(OR('דיווח עו"ז'!F130&lt;&gt;"",'דיווח עו"ז'!G130&lt;&gt;"",'דיווח עו"ז'!H130&lt;&gt;"",'דיווח עו"ז'!J130&lt;&gt;"",'דיווח עו"ז'!K130&lt;&gt;"",'דיווח עו"ז'!L130&lt;&gt;""),1,""),"")</f>
        <v/>
      </c>
      <c r="N130" s="27"/>
      <c r="O130" s="27" t="str">
        <f>IF('דיווח עו"ז'!G130="",IF(OR('דיווח עו"ז'!H130&lt;&gt;"",'דיווח עו"ז'!J130&lt;&gt;"",'דיווח עו"ז'!K130&lt;&gt;"",'דיווח עו"ז'!L130&lt;&gt;""),1,""),"")</f>
        <v/>
      </c>
      <c r="P130" s="27" t="str">
        <f>IF('דיווח עו"ז'!H130="",IF(OR('דיווח עו"ז'!J130&lt;&gt;"",'דיווח עו"ז'!K130&lt;&gt;"",'דיווח עו"ז'!L130&lt;&gt;""),1,""),"")</f>
        <v/>
      </c>
      <c r="Q130" s="27">
        <f>IF(AND('דיווח עו"ז'!G130&gt;1,'דיווח עו"ז'!G130&lt;'דיווח עו"ז'!E130),2,0)</f>
        <v>0</v>
      </c>
      <c r="R130" s="27">
        <f>IF(AND(Q130=0,'דיווח עו"ז'!H130&gt;1,'דיווח עו"ז'!H130&lt;'דיווח עו"ז'!G130),3,0)</f>
        <v>0</v>
      </c>
      <c r="S130" s="27" t="str">
        <f>IF(OR('דיווח עו"ז'!O130="",'דיווח עו"ז'!O130="כ",'דיווח עו"ז'!O130="ל"),"",1)</f>
        <v/>
      </c>
      <c r="T130" s="27" t="str">
        <f>IF(OR('דיווח עו"ז'!P130="",'דיווח עו"ז'!P130="כ",'דיווח עו"ז'!P130="ל"),"",1)</f>
        <v/>
      </c>
      <c r="U130" s="9"/>
    </row>
    <row r="131" ht="14.25" customHeight="1">
      <c r="A131" s="11" t="s">
        <v>303</v>
      </c>
      <c r="B131" t="s">
        <v>304</v>
      </c>
      <c r="I131" s="27"/>
      <c r="J131" s="27" t="str">
        <f>IF('דיווח עו"ז'!B131="",IF(OR('דיווח עו"ז'!C131&lt;&gt;"",'דיווח עו"ז'!D131&lt;&gt;"",'דיווח עו"ז'!E131&lt;&gt;"",'דיווח עו"ז'!F131&lt;&gt;"",'דיווח עו"ז'!G131&lt;&gt;"",'דיווח עו"ז'!H131&lt;&gt;"",'דיווח עו"ז'!J131&lt;&gt;"",'דיווח עו"ז'!K131&lt;&gt;"",'דיווח עו"ז'!L131&lt;&gt;""),1,""),"")</f>
        <v/>
      </c>
      <c r="K131" s="27" t="str">
        <f>IF('דיווח עו"ז'!C131="",IF(OR('דיווח עו"ז'!D131&lt;&gt;"",'דיווח עו"ז'!E131&lt;&gt;"",'דיווח עו"ז'!F131&lt;&gt;"",'דיווח עו"ז'!G131&lt;&gt;"",'דיווח עו"ז'!H131&lt;&gt;"",'דיווח עו"ז'!J131&lt;&gt;"",'דיווח עו"ז'!K131&lt;&gt;"",'דיווח עו"ז'!L131&lt;&gt;""),1,""),"")</f>
        <v/>
      </c>
      <c r="L131" s="27" t="str">
        <f>IF('דיווח עו"ז'!D131="",IF(OR('דיווח עו"ז'!E131&lt;&gt;"",'דיווח עו"ז'!F131&lt;&gt;"",'דיווח עו"ז'!G131&lt;&gt;"",'דיווח עו"ז'!H131&lt;&gt;"",'דיווח עו"ז'!J131&lt;&gt;"",'דיווח עו"ז'!K131&lt;&gt;"",'דיווח עו"ז'!L131&lt;&gt;""),1,""),"")</f>
        <v/>
      </c>
      <c r="M131" s="27" t="str">
        <f>IF('דיווח עו"ז'!E131="",IF(OR('דיווח עו"ז'!F131&lt;&gt;"",'דיווח עו"ז'!G131&lt;&gt;"",'דיווח עו"ז'!H131&lt;&gt;"",'דיווח עו"ז'!J131&lt;&gt;"",'דיווח עו"ז'!K131&lt;&gt;"",'דיווח עו"ז'!L131&lt;&gt;""),1,""),"")</f>
        <v/>
      </c>
      <c r="N131" s="27"/>
      <c r="O131" s="27" t="str">
        <f>IF('דיווח עו"ז'!G131="",IF(OR('דיווח עו"ז'!H131&lt;&gt;"",'דיווח עו"ז'!J131&lt;&gt;"",'דיווח עו"ז'!K131&lt;&gt;"",'דיווח עו"ז'!L131&lt;&gt;""),1,""),"")</f>
        <v/>
      </c>
      <c r="P131" s="27" t="str">
        <f>IF('דיווח עו"ז'!H131="",IF(OR('דיווח עו"ז'!J131&lt;&gt;"",'דיווח עו"ז'!K131&lt;&gt;"",'דיווח עו"ז'!L131&lt;&gt;""),1,""),"")</f>
        <v/>
      </c>
      <c r="Q131" s="27">
        <f>IF(AND('דיווח עו"ז'!G131&gt;1,'דיווח עו"ז'!G131&lt;'דיווח עו"ז'!E131),2,0)</f>
        <v>0</v>
      </c>
      <c r="R131" s="27">
        <f>IF(AND(Q131=0,'דיווח עו"ז'!H131&gt;1,'דיווח עו"ז'!H131&lt;'דיווח עו"ז'!G131),3,0)</f>
        <v>0</v>
      </c>
      <c r="S131" s="27" t="str">
        <f>IF(OR('דיווח עו"ז'!O131="",'דיווח עו"ז'!O131="כ",'דיווח עו"ז'!O131="ל"),"",1)</f>
        <v/>
      </c>
      <c r="T131" s="27" t="str">
        <f>IF(OR('דיווח עו"ז'!P131="",'דיווח עו"ז'!P131="כ",'דיווח עו"ז'!P131="ל"),"",1)</f>
        <v/>
      </c>
      <c r="U131" s="9"/>
    </row>
    <row r="132" ht="14.25" customHeight="1">
      <c r="A132" s="11" t="s">
        <v>305</v>
      </c>
      <c r="B132" t="s">
        <v>306</v>
      </c>
      <c r="I132" s="27"/>
      <c r="J132" s="27" t="str">
        <f>IF('דיווח עו"ז'!B132="",IF(OR('דיווח עו"ז'!C132&lt;&gt;"",'דיווח עו"ז'!D132&lt;&gt;"",'דיווח עו"ז'!E132&lt;&gt;"",'דיווח עו"ז'!F132&lt;&gt;"",'דיווח עו"ז'!G132&lt;&gt;"",'דיווח עו"ז'!H132&lt;&gt;"",'דיווח עו"ז'!J132&lt;&gt;"",'דיווח עו"ז'!K132&lt;&gt;"",'דיווח עו"ז'!L132&lt;&gt;""),1,""),"")</f>
        <v/>
      </c>
      <c r="K132" s="27" t="str">
        <f>IF('דיווח עו"ז'!C132="",IF(OR('דיווח עו"ז'!D132&lt;&gt;"",'דיווח עו"ז'!E132&lt;&gt;"",'דיווח עו"ז'!F132&lt;&gt;"",'דיווח עו"ז'!G132&lt;&gt;"",'דיווח עו"ז'!H132&lt;&gt;"",'דיווח עו"ז'!J132&lt;&gt;"",'דיווח עו"ז'!K132&lt;&gt;"",'דיווח עו"ז'!L132&lt;&gt;""),1,""),"")</f>
        <v/>
      </c>
      <c r="L132" s="27" t="str">
        <f>IF('דיווח עו"ז'!D132="",IF(OR('דיווח עו"ז'!E132&lt;&gt;"",'דיווח עו"ז'!F132&lt;&gt;"",'דיווח עו"ז'!G132&lt;&gt;"",'דיווח עו"ז'!H132&lt;&gt;"",'דיווח עו"ז'!J132&lt;&gt;"",'דיווח עו"ז'!K132&lt;&gt;"",'דיווח עו"ז'!L132&lt;&gt;""),1,""),"")</f>
        <v/>
      </c>
      <c r="M132" s="27" t="str">
        <f>IF('דיווח עו"ז'!E132="",IF(OR('דיווח עו"ז'!F132&lt;&gt;"",'דיווח עו"ז'!G132&lt;&gt;"",'דיווח עו"ז'!H132&lt;&gt;"",'דיווח עו"ז'!J132&lt;&gt;"",'דיווח עו"ז'!K132&lt;&gt;"",'דיווח עו"ז'!L132&lt;&gt;""),1,""),"")</f>
        <v/>
      </c>
      <c r="N132" s="27"/>
      <c r="O132" s="27" t="str">
        <f>IF('דיווח עו"ז'!G132="",IF(OR('דיווח עו"ז'!H132&lt;&gt;"",'דיווח עו"ז'!J132&lt;&gt;"",'דיווח עו"ז'!K132&lt;&gt;"",'דיווח עו"ז'!L132&lt;&gt;""),1,""),"")</f>
        <v/>
      </c>
      <c r="P132" s="27" t="str">
        <f>IF('דיווח עו"ז'!H132="",IF(OR('דיווח עו"ז'!J132&lt;&gt;"",'דיווח עו"ז'!K132&lt;&gt;"",'דיווח עו"ז'!L132&lt;&gt;""),1,""),"")</f>
        <v/>
      </c>
      <c r="Q132" s="27">
        <f>IF(AND('דיווח עו"ז'!G132&gt;1,'דיווח עו"ז'!G132&lt;'דיווח עו"ז'!E132),2,0)</f>
        <v>0</v>
      </c>
      <c r="R132" s="27">
        <f>IF(AND(Q132=0,'דיווח עו"ז'!H132&gt;1,'דיווח עו"ז'!H132&lt;'דיווח עו"ז'!G132),3,0)</f>
        <v>0</v>
      </c>
      <c r="S132" s="27" t="str">
        <f>IF(OR('דיווח עו"ז'!O132="",'דיווח עו"ז'!O132="כ",'דיווח עו"ז'!O132="ל"),"",1)</f>
        <v/>
      </c>
      <c r="T132" s="27" t="str">
        <f>IF(OR('דיווח עו"ז'!P132="",'דיווח עו"ז'!P132="כ",'דיווח עו"ז'!P132="ל"),"",1)</f>
        <v/>
      </c>
      <c r="U132" s="9"/>
    </row>
    <row r="133" ht="14.25" customHeight="1">
      <c r="A133" s="11" t="s">
        <v>307</v>
      </c>
      <c r="B133" t="s">
        <v>308</v>
      </c>
      <c r="I133" s="27"/>
      <c r="J133" s="27" t="str">
        <f>IF('דיווח עו"ז'!B133="",IF(OR('דיווח עו"ז'!C133&lt;&gt;"",'דיווח עו"ז'!D133&lt;&gt;"",'דיווח עו"ז'!E133&lt;&gt;"",'דיווח עו"ז'!F133&lt;&gt;"",'דיווח עו"ז'!G133&lt;&gt;"",'דיווח עו"ז'!H133&lt;&gt;"",'דיווח עו"ז'!J133&lt;&gt;"",'דיווח עו"ז'!K133&lt;&gt;"",'דיווח עו"ז'!L133&lt;&gt;""),1,""),"")</f>
        <v/>
      </c>
      <c r="K133" s="27" t="str">
        <f>IF('דיווח עו"ז'!C133="",IF(OR('דיווח עו"ז'!D133&lt;&gt;"",'דיווח עו"ז'!E133&lt;&gt;"",'דיווח עו"ז'!F133&lt;&gt;"",'דיווח עו"ז'!G133&lt;&gt;"",'דיווח עו"ז'!H133&lt;&gt;"",'דיווח עו"ז'!J133&lt;&gt;"",'דיווח עו"ז'!K133&lt;&gt;"",'דיווח עו"ז'!L133&lt;&gt;""),1,""),"")</f>
        <v/>
      </c>
      <c r="L133" s="27" t="str">
        <f>IF('דיווח עו"ז'!D133="",IF(OR('דיווח עו"ז'!E133&lt;&gt;"",'דיווח עו"ז'!F133&lt;&gt;"",'דיווח עו"ז'!G133&lt;&gt;"",'דיווח עו"ז'!H133&lt;&gt;"",'דיווח עו"ז'!J133&lt;&gt;"",'דיווח עו"ז'!K133&lt;&gt;"",'דיווח עו"ז'!L133&lt;&gt;""),1,""),"")</f>
        <v/>
      </c>
      <c r="M133" s="27" t="str">
        <f>IF('דיווח עו"ז'!E133="",IF(OR('דיווח עו"ז'!F133&lt;&gt;"",'דיווח עו"ז'!G133&lt;&gt;"",'דיווח עו"ז'!H133&lt;&gt;"",'דיווח עו"ז'!J133&lt;&gt;"",'דיווח עו"ז'!K133&lt;&gt;"",'דיווח עו"ז'!L133&lt;&gt;""),1,""),"")</f>
        <v/>
      </c>
      <c r="N133" s="27"/>
      <c r="O133" s="27" t="str">
        <f>IF('דיווח עו"ז'!G133="",IF(OR('דיווח עו"ז'!H133&lt;&gt;"",'דיווח עו"ז'!J133&lt;&gt;"",'דיווח עו"ז'!K133&lt;&gt;"",'דיווח עו"ז'!L133&lt;&gt;""),1,""),"")</f>
        <v/>
      </c>
      <c r="P133" s="27" t="str">
        <f>IF('דיווח עו"ז'!H133="",IF(OR('דיווח עו"ז'!J133&lt;&gt;"",'דיווח עו"ז'!K133&lt;&gt;"",'דיווח עו"ז'!L133&lt;&gt;""),1,""),"")</f>
        <v/>
      </c>
      <c r="Q133" s="27">
        <f>IF(AND('דיווח עו"ז'!G133&gt;1,'דיווח עו"ז'!G133&lt;'דיווח עו"ז'!E133),2,0)</f>
        <v>0</v>
      </c>
      <c r="R133" s="27">
        <f>IF(AND(Q133=0,'דיווח עו"ז'!H133&gt;1,'דיווח עו"ז'!H133&lt;'דיווח עו"ז'!G133),3,0)</f>
        <v>0</v>
      </c>
      <c r="S133" s="27" t="str">
        <f>IF(OR('דיווח עו"ז'!O133="",'דיווח עו"ז'!O133="כ",'דיווח עו"ז'!O133="ל"),"",1)</f>
        <v/>
      </c>
      <c r="T133" s="27" t="str">
        <f>IF(OR('דיווח עו"ז'!P133="",'דיווח עו"ז'!P133="כ",'דיווח עו"ז'!P133="ל"),"",1)</f>
        <v/>
      </c>
      <c r="U133" s="9"/>
    </row>
    <row r="134" ht="14.25" customHeight="1">
      <c r="A134" s="11" t="s">
        <v>309</v>
      </c>
      <c r="B134" t="s">
        <v>310</v>
      </c>
      <c r="I134" s="27"/>
      <c r="J134" s="27" t="str">
        <f>IF('דיווח עו"ז'!B134="",IF(OR('דיווח עו"ז'!C134&lt;&gt;"",'דיווח עו"ז'!D134&lt;&gt;"",'דיווח עו"ז'!E134&lt;&gt;"",'דיווח עו"ז'!F134&lt;&gt;"",'דיווח עו"ז'!G134&lt;&gt;"",'דיווח עו"ז'!H134&lt;&gt;"",'דיווח עו"ז'!J134&lt;&gt;"",'דיווח עו"ז'!K134&lt;&gt;"",'דיווח עו"ז'!L134&lt;&gt;""),1,""),"")</f>
        <v/>
      </c>
      <c r="K134" s="27" t="str">
        <f>IF('דיווח עו"ז'!C134="",IF(OR('דיווח עו"ז'!D134&lt;&gt;"",'דיווח עו"ז'!E134&lt;&gt;"",'דיווח עו"ז'!F134&lt;&gt;"",'דיווח עו"ז'!G134&lt;&gt;"",'דיווח עו"ז'!H134&lt;&gt;"",'דיווח עו"ז'!J134&lt;&gt;"",'דיווח עו"ז'!K134&lt;&gt;"",'דיווח עו"ז'!L134&lt;&gt;""),1,""),"")</f>
        <v/>
      </c>
      <c r="L134" s="27" t="str">
        <f>IF('דיווח עו"ז'!D134="",IF(OR('דיווח עו"ז'!E134&lt;&gt;"",'דיווח עו"ז'!F134&lt;&gt;"",'דיווח עו"ז'!G134&lt;&gt;"",'דיווח עו"ז'!H134&lt;&gt;"",'דיווח עו"ז'!J134&lt;&gt;"",'דיווח עו"ז'!K134&lt;&gt;"",'דיווח עו"ז'!L134&lt;&gt;""),1,""),"")</f>
        <v/>
      </c>
      <c r="M134" s="27" t="str">
        <f>IF('דיווח עו"ז'!E134="",IF(OR('דיווח עו"ז'!F134&lt;&gt;"",'דיווח עו"ז'!G134&lt;&gt;"",'דיווח עו"ז'!H134&lt;&gt;"",'דיווח עו"ז'!J134&lt;&gt;"",'דיווח עו"ז'!K134&lt;&gt;"",'דיווח עו"ז'!L134&lt;&gt;""),1,""),"")</f>
        <v/>
      </c>
      <c r="N134" s="27"/>
      <c r="O134" s="27" t="str">
        <f>IF('דיווח עו"ז'!G134="",IF(OR('דיווח עו"ז'!H134&lt;&gt;"",'דיווח עו"ז'!J134&lt;&gt;"",'דיווח עו"ז'!K134&lt;&gt;"",'דיווח עו"ז'!L134&lt;&gt;""),1,""),"")</f>
        <v/>
      </c>
      <c r="P134" s="27" t="str">
        <f>IF('דיווח עו"ז'!H134="",IF(OR('דיווח עו"ז'!J134&lt;&gt;"",'דיווח עו"ז'!K134&lt;&gt;"",'דיווח עו"ז'!L134&lt;&gt;""),1,""),"")</f>
        <v/>
      </c>
      <c r="Q134" s="27">
        <f>IF(AND('דיווח עו"ז'!G134&gt;1,'דיווח עו"ז'!G134&lt;'דיווח עו"ז'!E134),2,0)</f>
        <v>0</v>
      </c>
      <c r="R134" s="27">
        <f>IF(AND(Q134=0,'דיווח עו"ז'!H134&gt;1,'דיווח עו"ז'!H134&lt;'דיווח עו"ז'!G134),3,0)</f>
        <v>0</v>
      </c>
      <c r="S134" s="27" t="str">
        <f>IF(OR('דיווח עו"ז'!O134="",'דיווח עו"ז'!O134="כ",'דיווח עו"ז'!O134="ל"),"",1)</f>
        <v/>
      </c>
      <c r="T134" s="27" t="str">
        <f>IF(OR('דיווח עו"ז'!P134="",'דיווח עו"ז'!P134="כ",'דיווח עו"ז'!P134="ל"),"",1)</f>
        <v/>
      </c>
      <c r="U134" s="9"/>
    </row>
    <row r="135" ht="14.25" customHeight="1">
      <c r="A135" s="11" t="s">
        <v>311</v>
      </c>
      <c r="B135" t="s">
        <v>312</v>
      </c>
      <c r="I135" s="27"/>
      <c r="J135" s="27" t="str">
        <f>IF('דיווח עו"ז'!B135="",IF(OR('דיווח עו"ז'!C135&lt;&gt;"",'דיווח עו"ז'!D135&lt;&gt;"",'דיווח עו"ז'!E135&lt;&gt;"",'דיווח עו"ז'!F135&lt;&gt;"",'דיווח עו"ז'!G135&lt;&gt;"",'דיווח עו"ז'!H135&lt;&gt;"",'דיווח עו"ז'!J135&lt;&gt;"",'דיווח עו"ז'!K135&lt;&gt;"",'דיווח עו"ז'!L135&lt;&gt;""),1,""),"")</f>
        <v/>
      </c>
      <c r="K135" s="27" t="str">
        <f>IF('דיווח עו"ז'!C135="",IF(OR('דיווח עו"ז'!D135&lt;&gt;"",'דיווח עו"ז'!E135&lt;&gt;"",'דיווח עו"ז'!F135&lt;&gt;"",'דיווח עו"ז'!G135&lt;&gt;"",'דיווח עו"ז'!H135&lt;&gt;"",'דיווח עו"ז'!J135&lt;&gt;"",'דיווח עו"ז'!K135&lt;&gt;"",'דיווח עו"ז'!L135&lt;&gt;""),1,""),"")</f>
        <v/>
      </c>
      <c r="L135" s="27" t="str">
        <f>IF('דיווח עו"ז'!D135="",IF(OR('דיווח עו"ז'!E135&lt;&gt;"",'דיווח עו"ז'!F135&lt;&gt;"",'דיווח עו"ז'!G135&lt;&gt;"",'דיווח עו"ז'!H135&lt;&gt;"",'דיווח עו"ז'!J135&lt;&gt;"",'דיווח עו"ז'!K135&lt;&gt;"",'דיווח עו"ז'!L135&lt;&gt;""),1,""),"")</f>
        <v/>
      </c>
      <c r="M135" s="27" t="str">
        <f>IF('דיווח עו"ז'!E135="",IF(OR('דיווח עו"ז'!F135&lt;&gt;"",'דיווח עו"ז'!G135&lt;&gt;"",'דיווח עו"ז'!H135&lt;&gt;"",'דיווח עו"ז'!J135&lt;&gt;"",'דיווח עו"ז'!K135&lt;&gt;"",'דיווח עו"ז'!L135&lt;&gt;""),1,""),"")</f>
        <v/>
      </c>
      <c r="N135" s="27"/>
      <c r="O135" s="27" t="str">
        <f>IF('דיווח עו"ז'!G135="",IF(OR('דיווח עו"ז'!H135&lt;&gt;"",'דיווח עו"ז'!J135&lt;&gt;"",'דיווח עו"ז'!K135&lt;&gt;"",'דיווח עו"ז'!L135&lt;&gt;""),1,""),"")</f>
        <v/>
      </c>
      <c r="P135" s="27" t="str">
        <f>IF('דיווח עו"ז'!H135="",IF(OR('דיווח עו"ז'!J135&lt;&gt;"",'דיווח עו"ז'!K135&lt;&gt;"",'דיווח עו"ז'!L135&lt;&gt;""),1,""),"")</f>
        <v/>
      </c>
      <c r="Q135" s="27">
        <f>IF(AND('דיווח עו"ז'!G135&gt;1,'דיווח עו"ז'!G135&lt;'דיווח עו"ז'!E135),2,0)</f>
        <v>0</v>
      </c>
      <c r="R135" s="27">
        <f>IF(AND(Q135=0,'דיווח עו"ז'!H135&gt;1,'דיווח עו"ז'!H135&lt;'דיווח עו"ז'!G135),3,0)</f>
        <v>0</v>
      </c>
      <c r="S135" s="27" t="str">
        <f>IF(OR('דיווח עו"ז'!O135="",'דיווח עו"ז'!O135="כ",'דיווח עו"ז'!O135="ל"),"",1)</f>
        <v/>
      </c>
      <c r="T135" s="27" t="str">
        <f>IF(OR('דיווח עו"ז'!P135="",'דיווח עו"ז'!P135="כ",'דיווח עו"ז'!P135="ל"),"",1)</f>
        <v/>
      </c>
      <c r="U135" s="9"/>
    </row>
    <row r="136" ht="14.25" customHeight="1">
      <c r="A136" s="11" t="s">
        <v>313</v>
      </c>
      <c r="B136" t="s">
        <v>314</v>
      </c>
      <c r="I136" s="27"/>
      <c r="J136" s="27" t="str">
        <f>IF('דיווח עו"ז'!B136="",IF(OR('דיווח עו"ז'!C136&lt;&gt;"",'דיווח עו"ז'!D136&lt;&gt;"",'דיווח עו"ז'!E136&lt;&gt;"",'דיווח עו"ז'!F136&lt;&gt;"",'דיווח עו"ז'!G136&lt;&gt;"",'דיווח עו"ז'!H136&lt;&gt;"",'דיווח עו"ז'!J136&lt;&gt;"",'דיווח עו"ז'!K136&lt;&gt;"",'דיווח עו"ז'!L136&lt;&gt;""),1,""),"")</f>
        <v/>
      </c>
      <c r="K136" s="27" t="str">
        <f>IF('דיווח עו"ז'!C136="",IF(OR('דיווח עו"ז'!D136&lt;&gt;"",'דיווח עו"ז'!E136&lt;&gt;"",'דיווח עו"ז'!F136&lt;&gt;"",'דיווח עו"ז'!G136&lt;&gt;"",'דיווח עו"ז'!H136&lt;&gt;"",'דיווח עו"ז'!J136&lt;&gt;"",'דיווח עו"ז'!K136&lt;&gt;"",'דיווח עו"ז'!L136&lt;&gt;""),1,""),"")</f>
        <v/>
      </c>
      <c r="L136" s="27" t="str">
        <f>IF('דיווח עו"ז'!D136="",IF(OR('דיווח עו"ז'!E136&lt;&gt;"",'דיווח עו"ז'!F136&lt;&gt;"",'דיווח עו"ז'!G136&lt;&gt;"",'דיווח עו"ז'!H136&lt;&gt;"",'דיווח עו"ז'!J136&lt;&gt;"",'דיווח עו"ז'!K136&lt;&gt;"",'דיווח עו"ז'!L136&lt;&gt;""),1,""),"")</f>
        <v/>
      </c>
      <c r="M136" s="27" t="str">
        <f>IF('דיווח עו"ז'!E136="",IF(OR('דיווח עו"ז'!F136&lt;&gt;"",'דיווח עו"ז'!G136&lt;&gt;"",'דיווח עו"ז'!H136&lt;&gt;"",'דיווח עו"ז'!J136&lt;&gt;"",'דיווח עו"ז'!K136&lt;&gt;"",'דיווח עו"ז'!L136&lt;&gt;""),1,""),"")</f>
        <v/>
      </c>
      <c r="N136" s="27"/>
      <c r="O136" s="27" t="str">
        <f>IF('דיווח עו"ז'!G136="",IF(OR('דיווח עו"ז'!H136&lt;&gt;"",'דיווח עו"ז'!J136&lt;&gt;"",'דיווח עו"ז'!K136&lt;&gt;"",'דיווח עו"ז'!L136&lt;&gt;""),1,""),"")</f>
        <v/>
      </c>
      <c r="P136" s="27" t="str">
        <f>IF('דיווח עו"ז'!H136="",IF(OR('דיווח עו"ז'!J136&lt;&gt;"",'דיווח עו"ז'!K136&lt;&gt;"",'דיווח עו"ז'!L136&lt;&gt;""),1,""),"")</f>
        <v/>
      </c>
      <c r="Q136" s="27">
        <f>IF(AND('דיווח עו"ז'!G136&gt;1,'דיווח עו"ז'!G136&lt;'דיווח עו"ז'!E136),2,0)</f>
        <v>0</v>
      </c>
      <c r="R136" s="27">
        <f>IF(AND(Q136=0,'דיווח עו"ז'!H136&gt;1,'דיווח עו"ז'!H136&lt;'דיווח עו"ז'!G136),3,0)</f>
        <v>0</v>
      </c>
      <c r="S136" s="27" t="str">
        <f>IF(OR('דיווח עו"ז'!O136="",'דיווח עו"ז'!O136="כ",'דיווח עו"ז'!O136="ל"),"",1)</f>
        <v/>
      </c>
      <c r="T136" s="27" t="str">
        <f>IF(OR('דיווח עו"ז'!P136="",'דיווח עו"ז'!P136="כ",'דיווח עו"ז'!P136="ל"),"",1)</f>
        <v/>
      </c>
      <c r="U136" s="9"/>
    </row>
    <row r="137" ht="14.25" customHeight="1">
      <c r="A137" s="11" t="s">
        <v>315</v>
      </c>
      <c r="B137" t="s">
        <v>316</v>
      </c>
      <c r="I137" s="27"/>
      <c r="J137" s="27" t="str">
        <f>IF('דיווח עו"ז'!B137="",IF(OR('דיווח עו"ז'!C137&lt;&gt;"",'דיווח עו"ז'!D137&lt;&gt;"",'דיווח עו"ז'!E137&lt;&gt;"",'דיווח עו"ז'!F137&lt;&gt;"",'דיווח עו"ז'!G137&lt;&gt;"",'דיווח עו"ז'!H137&lt;&gt;"",'דיווח עו"ז'!J137&lt;&gt;"",'דיווח עו"ז'!K137&lt;&gt;"",'דיווח עו"ז'!L137&lt;&gt;""),1,""),"")</f>
        <v/>
      </c>
      <c r="K137" s="27" t="str">
        <f>IF('דיווח עו"ז'!C137="",IF(OR('דיווח עו"ז'!D137&lt;&gt;"",'דיווח עו"ז'!E137&lt;&gt;"",'דיווח עו"ז'!F137&lt;&gt;"",'דיווח עו"ז'!G137&lt;&gt;"",'דיווח עו"ז'!H137&lt;&gt;"",'דיווח עו"ז'!J137&lt;&gt;"",'דיווח עו"ז'!K137&lt;&gt;"",'דיווח עו"ז'!L137&lt;&gt;""),1,""),"")</f>
        <v/>
      </c>
      <c r="L137" s="27" t="str">
        <f>IF('דיווח עו"ז'!D137="",IF(OR('דיווח עו"ז'!E137&lt;&gt;"",'דיווח עו"ז'!F137&lt;&gt;"",'דיווח עו"ז'!G137&lt;&gt;"",'דיווח עו"ז'!H137&lt;&gt;"",'דיווח עו"ז'!J137&lt;&gt;"",'דיווח עו"ז'!K137&lt;&gt;"",'דיווח עו"ז'!L137&lt;&gt;""),1,""),"")</f>
        <v/>
      </c>
      <c r="M137" s="27" t="str">
        <f>IF('דיווח עו"ז'!E137="",IF(OR('דיווח עו"ז'!F137&lt;&gt;"",'דיווח עו"ז'!G137&lt;&gt;"",'דיווח עו"ז'!H137&lt;&gt;"",'דיווח עו"ז'!J137&lt;&gt;"",'דיווח עו"ז'!K137&lt;&gt;"",'דיווח עו"ז'!L137&lt;&gt;""),1,""),"")</f>
        <v/>
      </c>
      <c r="N137" s="27"/>
      <c r="O137" s="27" t="str">
        <f>IF('דיווח עו"ז'!G137="",IF(OR('דיווח עו"ז'!H137&lt;&gt;"",'דיווח עו"ז'!J137&lt;&gt;"",'דיווח עו"ז'!K137&lt;&gt;"",'דיווח עו"ז'!L137&lt;&gt;""),1,""),"")</f>
        <v/>
      </c>
      <c r="P137" s="27" t="str">
        <f>IF('דיווח עו"ז'!H137="",IF(OR('דיווח עו"ז'!J137&lt;&gt;"",'דיווח עו"ז'!K137&lt;&gt;"",'דיווח עו"ז'!L137&lt;&gt;""),1,""),"")</f>
        <v/>
      </c>
      <c r="Q137" s="27">
        <f>IF(AND('דיווח עו"ז'!G137&gt;1,'דיווח עו"ז'!G137&lt;'דיווח עו"ז'!E137),2,0)</f>
        <v>0</v>
      </c>
      <c r="R137" s="27">
        <f>IF(AND(Q137=0,'דיווח עו"ז'!H137&gt;1,'דיווח עו"ז'!H137&lt;'דיווח עו"ז'!G137),3,0)</f>
        <v>0</v>
      </c>
      <c r="S137" s="27" t="str">
        <f>IF(OR('דיווח עו"ז'!O137="",'דיווח עו"ז'!O137="כ",'דיווח עו"ז'!O137="ל"),"",1)</f>
        <v/>
      </c>
      <c r="T137" s="27" t="str">
        <f>IF(OR('דיווח עו"ז'!P137="",'דיווח עו"ז'!P137="כ",'דיווח עו"ז'!P137="ל"),"",1)</f>
        <v/>
      </c>
      <c r="U137" s="9"/>
    </row>
    <row r="138" ht="14.25" customHeight="1">
      <c r="A138" s="11" t="s">
        <v>317</v>
      </c>
      <c r="B138" t="s">
        <v>318</v>
      </c>
      <c r="I138" s="27"/>
      <c r="J138" s="27" t="str">
        <f>IF('דיווח עו"ז'!B138="",IF(OR('דיווח עו"ז'!C138&lt;&gt;"",'דיווח עו"ז'!D138&lt;&gt;"",'דיווח עו"ז'!E138&lt;&gt;"",'דיווח עו"ז'!F138&lt;&gt;"",'דיווח עו"ז'!G138&lt;&gt;"",'דיווח עו"ז'!H138&lt;&gt;"",'דיווח עו"ז'!J138&lt;&gt;"",'דיווח עו"ז'!K138&lt;&gt;"",'דיווח עו"ז'!L138&lt;&gt;""),1,""),"")</f>
        <v/>
      </c>
      <c r="K138" s="27" t="str">
        <f>IF('דיווח עו"ז'!C138="",IF(OR('דיווח עו"ז'!D138&lt;&gt;"",'דיווח עו"ז'!E138&lt;&gt;"",'דיווח עו"ז'!F138&lt;&gt;"",'דיווח עו"ז'!G138&lt;&gt;"",'דיווח עו"ז'!H138&lt;&gt;"",'דיווח עו"ז'!J138&lt;&gt;"",'דיווח עו"ז'!K138&lt;&gt;"",'דיווח עו"ז'!L138&lt;&gt;""),1,""),"")</f>
        <v/>
      </c>
      <c r="L138" s="27" t="str">
        <f>IF('דיווח עו"ז'!D138="",IF(OR('דיווח עו"ז'!E138&lt;&gt;"",'דיווח עו"ז'!F138&lt;&gt;"",'דיווח עו"ז'!G138&lt;&gt;"",'דיווח עו"ז'!H138&lt;&gt;"",'דיווח עו"ז'!J138&lt;&gt;"",'דיווח עו"ז'!K138&lt;&gt;"",'דיווח עו"ז'!L138&lt;&gt;""),1,""),"")</f>
        <v/>
      </c>
      <c r="M138" s="27" t="str">
        <f>IF('דיווח עו"ז'!E138="",IF(OR('דיווח עו"ז'!F138&lt;&gt;"",'דיווח עו"ז'!G138&lt;&gt;"",'דיווח עו"ז'!H138&lt;&gt;"",'דיווח עו"ז'!J138&lt;&gt;"",'דיווח עו"ז'!K138&lt;&gt;"",'דיווח עו"ז'!L138&lt;&gt;""),1,""),"")</f>
        <v/>
      </c>
      <c r="N138" s="27"/>
      <c r="O138" s="27" t="str">
        <f>IF('דיווח עו"ז'!G138="",IF(OR('דיווח עו"ז'!H138&lt;&gt;"",'דיווח עו"ז'!J138&lt;&gt;"",'דיווח עו"ז'!K138&lt;&gt;"",'דיווח עו"ז'!L138&lt;&gt;""),1,""),"")</f>
        <v/>
      </c>
      <c r="P138" s="27" t="str">
        <f>IF('דיווח עו"ז'!H138="",IF(OR('דיווח עו"ז'!J138&lt;&gt;"",'דיווח עו"ז'!K138&lt;&gt;"",'דיווח עו"ז'!L138&lt;&gt;""),1,""),"")</f>
        <v/>
      </c>
      <c r="Q138" s="27">
        <f>IF(AND('דיווח עו"ז'!G138&gt;1,'דיווח עו"ז'!G138&lt;'דיווח עו"ז'!E138),2,0)</f>
        <v>0</v>
      </c>
      <c r="R138" s="27">
        <f>IF(AND(Q138=0,'דיווח עו"ז'!H138&gt;1,'דיווח עו"ז'!H138&lt;'דיווח עו"ז'!G138),3,0)</f>
        <v>0</v>
      </c>
      <c r="S138" s="27" t="str">
        <f>IF(OR('דיווח עו"ז'!O138="",'דיווח עו"ז'!O138="כ",'דיווח עו"ז'!O138="ל"),"",1)</f>
        <v/>
      </c>
      <c r="T138" s="27" t="str">
        <f>IF(OR('דיווח עו"ז'!P138="",'דיווח עו"ז'!P138="כ",'דיווח עו"ז'!P138="ל"),"",1)</f>
        <v/>
      </c>
      <c r="U138" s="9"/>
    </row>
    <row r="139" ht="14.25" customHeight="1">
      <c r="A139" s="11" t="s">
        <v>319</v>
      </c>
      <c r="B139" t="s">
        <v>320</v>
      </c>
      <c r="I139" s="27"/>
      <c r="J139" s="27" t="str">
        <f>IF('דיווח עו"ז'!B139="",IF(OR('דיווח עו"ז'!C139&lt;&gt;"",'דיווח עו"ז'!D139&lt;&gt;"",'דיווח עו"ז'!E139&lt;&gt;"",'דיווח עו"ז'!F139&lt;&gt;"",'דיווח עו"ז'!G139&lt;&gt;"",'דיווח עו"ז'!H139&lt;&gt;"",'דיווח עו"ז'!J139&lt;&gt;"",'דיווח עו"ז'!K139&lt;&gt;"",'דיווח עו"ז'!L139&lt;&gt;""),1,""),"")</f>
        <v/>
      </c>
      <c r="K139" s="27" t="str">
        <f>IF('דיווח עו"ז'!C139="",IF(OR('דיווח עו"ז'!D139&lt;&gt;"",'דיווח עו"ז'!E139&lt;&gt;"",'דיווח עו"ז'!F139&lt;&gt;"",'דיווח עו"ז'!G139&lt;&gt;"",'דיווח עו"ז'!H139&lt;&gt;"",'דיווח עו"ז'!J139&lt;&gt;"",'דיווח עו"ז'!K139&lt;&gt;"",'דיווח עו"ז'!L139&lt;&gt;""),1,""),"")</f>
        <v/>
      </c>
      <c r="L139" s="27" t="str">
        <f>IF('דיווח עו"ז'!D139="",IF(OR('דיווח עו"ז'!E139&lt;&gt;"",'דיווח עו"ז'!F139&lt;&gt;"",'דיווח עו"ז'!G139&lt;&gt;"",'דיווח עו"ז'!H139&lt;&gt;"",'דיווח עו"ז'!J139&lt;&gt;"",'דיווח עו"ז'!K139&lt;&gt;"",'דיווח עו"ז'!L139&lt;&gt;""),1,""),"")</f>
        <v/>
      </c>
      <c r="M139" s="27" t="str">
        <f>IF('דיווח עו"ז'!E139="",IF(OR('דיווח עו"ז'!F139&lt;&gt;"",'דיווח עו"ז'!G139&lt;&gt;"",'דיווח עו"ז'!H139&lt;&gt;"",'דיווח עו"ז'!J139&lt;&gt;"",'דיווח עו"ז'!K139&lt;&gt;"",'דיווח עו"ז'!L139&lt;&gt;""),1,""),"")</f>
        <v/>
      </c>
      <c r="N139" s="27"/>
      <c r="O139" s="27" t="str">
        <f>IF('דיווח עו"ז'!G139="",IF(OR('דיווח עו"ז'!H139&lt;&gt;"",'דיווח עו"ז'!J139&lt;&gt;"",'דיווח עו"ז'!K139&lt;&gt;"",'דיווח עו"ז'!L139&lt;&gt;""),1,""),"")</f>
        <v/>
      </c>
      <c r="P139" s="27" t="str">
        <f>IF('דיווח עו"ז'!H139="",IF(OR('דיווח עו"ז'!J139&lt;&gt;"",'דיווח עו"ז'!K139&lt;&gt;"",'דיווח עו"ז'!L139&lt;&gt;""),1,""),"")</f>
        <v/>
      </c>
      <c r="Q139" s="27">
        <f>IF(AND('דיווח עו"ז'!G139&gt;1,'דיווח עו"ז'!G139&lt;'דיווח עו"ז'!E139),2,0)</f>
        <v>0</v>
      </c>
      <c r="R139" s="27">
        <f>IF(AND(Q139=0,'דיווח עו"ז'!H139&gt;1,'דיווח עו"ז'!H139&lt;'דיווח עו"ז'!G139),3,0)</f>
        <v>0</v>
      </c>
      <c r="S139" s="27" t="str">
        <f>IF(OR('דיווח עו"ז'!O139="",'דיווח עו"ז'!O139="כ",'דיווח עו"ז'!O139="ל"),"",1)</f>
        <v/>
      </c>
      <c r="T139" s="27" t="str">
        <f>IF(OR('דיווח עו"ז'!P139="",'דיווח עו"ז'!P139="כ",'דיווח עו"ז'!P139="ל"),"",1)</f>
        <v/>
      </c>
      <c r="U139" s="9"/>
    </row>
    <row r="140" ht="14.25" customHeight="1">
      <c r="A140" s="11" t="s">
        <v>321</v>
      </c>
      <c r="B140" t="s">
        <v>322</v>
      </c>
      <c r="I140" s="27"/>
      <c r="J140" s="27" t="str">
        <f>IF('דיווח עו"ז'!B140="",IF(OR('דיווח עו"ז'!C140&lt;&gt;"",'דיווח עו"ז'!D140&lt;&gt;"",'דיווח עו"ז'!E140&lt;&gt;"",'דיווח עו"ז'!F140&lt;&gt;"",'דיווח עו"ז'!G140&lt;&gt;"",'דיווח עו"ז'!H140&lt;&gt;"",'דיווח עו"ז'!J140&lt;&gt;"",'דיווח עו"ז'!K140&lt;&gt;"",'דיווח עו"ז'!L140&lt;&gt;""),1,""),"")</f>
        <v/>
      </c>
      <c r="K140" s="27" t="str">
        <f>IF('דיווח עו"ז'!C140="",IF(OR('דיווח עו"ז'!D140&lt;&gt;"",'דיווח עו"ז'!E140&lt;&gt;"",'דיווח עו"ז'!F140&lt;&gt;"",'דיווח עו"ז'!G140&lt;&gt;"",'דיווח עו"ז'!H140&lt;&gt;"",'דיווח עו"ז'!J140&lt;&gt;"",'דיווח עו"ז'!K140&lt;&gt;"",'דיווח עו"ז'!L140&lt;&gt;""),1,""),"")</f>
        <v/>
      </c>
      <c r="L140" s="27" t="str">
        <f>IF('דיווח עו"ז'!D140="",IF(OR('דיווח עו"ז'!E140&lt;&gt;"",'דיווח עו"ז'!F140&lt;&gt;"",'דיווח עו"ז'!G140&lt;&gt;"",'דיווח עו"ז'!H140&lt;&gt;"",'דיווח עו"ז'!J140&lt;&gt;"",'דיווח עו"ז'!K140&lt;&gt;"",'דיווח עו"ז'!L140&lt;&gt;""),1,""),"")</f>
        <v/>
      </c>
      <c r="M140" s="27" t="str">
        <f>IF('דיווח עו"ז'!E140="",IF(OR('דיווח עו"ז'!F140&lt;&gt;"",'דיווח עו"ז'!G140&lt;&gt;"",'דיווח עו"ז'!H140&lt;&gt;"",'דיווח עו"ז'!J140&lt;&gt;"",'דיווח עו"ז'!K140&lt;&gt;"",'דיווח עו"ז'!L140&lt;&gt;""),1,""),"")</f>
        <v/>
      </c>
      <c r="N140" s="27"/>
      <c r="O140" s="27" t="str">
        <f>IF('דיווח עו"ז'!G140="",IF(OR('דיווח עו"ז'!H140&lt;&gt;"",'דיווח עו"ז'!J140&lt;&gt;"",'דיווח עו"ז'!K140&lt;&gt;"",'דיווח עו"ז'!L140&lt;&gt;""),1,""),"")</f>
        <v/>
      </c>
      <c r="P140" s="27" t="str">
        <f>IF('דיווח עו"ז'!H140="",IF(OR('דיווח עו"ז'!J140&lt;&gt;"",'דיווח עו"ז'!K140&lt;&gt;"",'דיווח עו"ז'!L140&lt;&gt;""),1,""),"")</f>
        <v/>
      </c>
      <c r="Q140" s="27">
        <f>IF(AND('דיווח עו"ז'!G140&gt;1,'דיווח עו"ז'!G140&lt;'דיווח עו"ז'!E140),2,0)</f>
        <v>0</v>
      </c>
      <c r="R140" s="27">
        <f>IF(AND(Q140=0,'דיווח עו"ז'!H140&gt;1,'דיווח עו"ז'!H140&lt;'דיווח עו"ז'!G140),3,0)</f>
        <v>0</v>
      </c>
      <c r="S140" s="27" t="str">
        <f>IF(OR('דיווח עו"ז'!O140="",'דיווח עו"ז'!O140="כ",'דיווח עו"ז'!O140="ל"),"",1)</f>
        <v/>
      </c>
      <c r="T140" s="27" t="str">
        <f>IF(OR('דיווח עו"ז'!P140="",'דיווח עו"ז'!P140="כ",'דיווח עו"ז'!P140="ל"),"",1)</f>
        <v/>
      </c>
      <c r="U140" s="9"/>
    </row>
    <row r="141" ht="14.25" customHeight="1">
      <c r="A141" s="11" t="s">
        <v>323</v>
      </c>
      <c r="B141" t="s">
        <v>324</v>
      </c>
      <c r="I141" s="27"/>
      <c r="J141" s="27" t="str">
        <f>IF('דיווח עו"ז'!B141="",IF(OR('דיווח עו"ז'!C141&lt;&gt;"",'דיווח עו"ז'!D141&lt;&gt;"",'דיווח עו"ז'!E141&lt;&gt;"",'דיווח עו"ז'!F141&lt;&gt;"",'דיווח עו"ז'!G141&lt;&gt;"",'דיווח עו"ז'!H141&lt;&gt;"",'דיווח עו"ז'!J141&lt;&gt;"",'דיווח עו"ז'!K141&lt;&gt;"",'דיווח עו"ז'!L141&lt;&gt;""),1,""),"")</f>
        <v/>
      </c>
      <c r="K141" s="27" t="str">
        <f>IF('דיווח עו"ז'!C141="",IF(OR('דיווח עו"ז'!D141&lt;&gt;"",'דיווח עו"ז'!E141&lt;&gt;"",'דיווח עו"ז'!F141&lt;&gt;"",'דיווח עו"ז'!G141&lt;&gt;"",'דיווח עו"ז'!H141&lt;&gt;"",'דיווח עו"ז'!J141&lt;&gt;"",'דיווח עו"ז'!K141&lt;&gt;"",'דיווח עו"ז'!L141&lt;&gt;""),1,""),"")</f>
        <v/>
      </c>
      <c r="L141" s="27" t="str">
        <f>IF('דיווח עו"ז'!D141="",IF(OR('דיווח עו"ז'!E141&lt;&gt;"",'דיווח עו"ז'!F141&lt;&gt;"",'דיווח עו"ז'!G141&lt;&gt;"",'דיווח עו"ז'!H141&lt;&gt;"",'דיווח עו"ז'!J141&lt;&gt;"",'דיווח עו"ז'!K141&lt;&gt;"",'דיווח עו"ז'!L141&lt;&gt;""),1,""),"")</f>
        <v/>
      </c>
      <c r="M141" s="27" t="str">
        <f>IF('דיווח עו"ז'!E141="",IF(OR('דיווח עו"ז'!F141&lt;&gt;"",'דיווח עו"ז'!G141&lt;&gt;"",'דיווח עו"ז'!H141&lt;&gt;"",'דיווח עו"ז'!J141&lt;&gt;"",'דיווח עו"ז'!K141&lt;&gt;"",'דיווח עו"ז'!L141&lt;&gt;""),1,""),"")</f>
        <v/>
      </c>
      <c r="N141" s="27"/>
      <c r="O141" s="27" t="str">
        <f>IF('דיווח עו"ז'!G141="",IF(OR('דיווח עו"ז'!H141&lt;&gt;"",'דיווח עו"ז'!J141&lt;&gt;"",'דיווח עו"ז'!K141&lt;&gt;"",'דיווח עו"ז'!L141&lt;&gt;""),1,""),"")</f>
        <v/>
      </c>
      <c r="P141" s="27" t="str">
        <f>IF('דיווח עו"ז'!H141="",IF(OR('דיווח עו"ז'!J141&lt;&gt;"",'דיווח עו"ז'!K141&lt;&gt;"",'דיווח עו"ז'!L141&lt;&gt;""),1,""),"")</f>
        <v/>
      </c>
      <c r="Q141" s="27">
        <f>IF(AND('דיווח עו"ז'!G141&gt;1,'דיווח עו"ז'!G141&lt;'דיווח עו"ז'!E141),2,0)</f>
        <v>0</v>
      </c>
      <c r="R141" s="27">
        <f>IF(AND(Q141=0,'דיווח עו"ז'!H141&gt;1,'דיווח עו"ז'!H141&lt;'דיווח עו"ז'!G141),3,0)</f>
        <v>0</v>
      </c>
      <c r="S141" s="27" t="str">
        <f>IF(OR('דיווח עו"ז'!O141="",'דיווח עו"ז'!O141="כ",'דיווח עו"ז'!O141="ל"),"",1)</f>
        <v/>
      </c>
      <c r="T141" s="27" t="str">
        <f>IF(OR('דיווח עו"ז'!P141="",'דיווח עו"ז'!P141="כ",'דיווח עו"ז'!P141="ל"),"",1)</f>
        <v/>
      </c>
      <c r="U141" s="9"/>
    </row>
    <row r="142" ht="14.25" customHeight="1">
      <c r="A142" s="11" t="s">
        <v>325</v>
      </c>
      <c r="B142" t="s">
        <v>326</v>
      </c>
      <c r="I142" s="27"/>
      <c r="J142" s="27" t="str">
        <f>IF('דיווח עו"ז'!B142="",IF(OR('דיווח עו"ז'!C142&lt;&gt;"",'דיווח עו"ז'!D142&lt;&gt;"",'דיווח עו"ז'!E142&lt;&gt;"",'דיווח עו"ז'!F142&lt;&gt;"",'דיווח עו"ז'!G142&lt;&gt;"",'דיווח עו"ז'!H142&lt;&gt;"",'דיווח עו"ז'!J142&lt;&gt;"",'דיווח עו"ז'!K142&lt;&gt;"",'דיווח עו"ז'!L142&lt;&gt;""),1,""),"")</f>
        <v/>
      </c>
      <c r="K142" s="27" t="str">
        <f>IF('דיווח עו"ז'!C142="",IF(OR('דיווח עו"ז'!D142&lt;&gt;"",'דיווח עו"ז'!E142&lt;&gt;"",'דיווח עו"ז'!F142&lt;&gt;"",'דיווח עו"ז'!G142&lt;&gt;"",'דיווח עו"ז'!H142&lt;&gt;"",'דיווח עו"ז'!J142&lt;&gt;"",'דיווח עו"ז'!K142&lt;&gt;"",'דיווח עו"ז'!L142&lt;&gt;""),1,""),"")</f>
        <v/>
      </c>
      <c r="L142" s="27" t="str">
        <f>IF('דיווח עו"ז'!D142="",IF(OR('דיווח עו"ז'!E142&lt;&gt;"",'דיווח עו"ז'!F142&lt;&gt;"",'דיווח עו"ז'!G142&lt;&gt;"",'דיווח עו"ז'!H142&lt;&gt;"",'דיווח עו"ז'!J142&lt;&gt;"",'דיווח עו"ז'!K142&lt;&gt;"",'דיווח עו"ז'!L142&lt;&gt;""),1,""),"")</f>
        <v/>
      </c>
      <c r="M142" s="27" t="str">
        <f>IF('דיווח עו"ז'!E142="",IF(OR('דיווח עו"ז'!F142&lt;&gt;"",'דיווח עו"ז'!G142&lt;&gt;"",'דיווח עו"ז'!H142&lt;&gt;"",'דיווח עו"ז'!J142&lt;&gt;"",'דיווח עו"ז'!K142&lt;&gt;"",'דיווח עו"ז'!L142&lt;&gt;""),1,""),"")</f>
        <v/>
      </c>
      <c r="N142" s="27"/>
      <c r="O142" s="27" t="str">
        <f>IF('דיווח עו"ז'!G142="",IF(OR('דיווח עו"ז'!H142&lt;&gt;"",'דיווח עו"ז'!J142&lt;&gt;"",'דיווח עו"ז'!K142&lt;&gt;"",'דיווח עו"ז'!L142&lt;&gt;""),1,""),"")</f>
        <v/>
      </c>
      <c r="P142" s="27" t="str">
        <f>IF('דיווח עו"ז'!H142="",IF(OR('דיווח עו"ז'!J142&lt;&gt;"",'דיווח עו"ז'!K142&lt;&gt;"",'דיווח עו"ז'!L142&lt;&gt;""),1,""),"")</f>
        <v/>
      </c>
      <c r="Q142" s="27">
        <f>IF(AND('דיווח עו"ז'!G142&gt;1,'דיווח עו"ז'!G142&lt;'דיווח עו"ז'!E142),2,0)</f>
        <v>0</v>
      </c>
      <c r="R142" s="27">
        <f>IF(AND(Q142=0,'דיווח עו"ז'!H142&gt;1,'דיווח עו"ז'!H142&lt;'דיווח עו"ז'!G142),3,0)</f>
        <v>0</v>
      </c>
      <c r="S142" s="27" t="str">
        <f>IF(OR('דיווח עו"ז'!O142="",'דיווח עו"ז'!O142="כ",'דיווח עו"ז'!O142="ל"),"",1)</f>
        <v/>
      </c>
      <c r="T142" s="27" t="str">
        <f>IF(OR('דיווח עו"ז'!P142="",'דיווח עו"ז'!P142="כ",'דיווח עו"ז'!P142="ל"),"",1)</f>
        <v/>
      </c>
      <c r="U142" s="9"/>
    </row>
    <row r="143" ht="14.25" customHeight="1">
      <c r="A143" s="11" t="s">
        <v>327</v>
      </c>
      <c r="B143" t="s">
        <v>328</v>
      </c>
      <c r="I143" s="27"/>
      <c r="J143" s="27" t="str">
        <f>IF('דיווח עו"ז'!B143="",IF(OR('דיווח עו"ז'!C143&lt;&gt;"",'דיווח עו"ז'!D143&lt;&gt;"",'דיווח עו"ז'!E143&lt;&gt;"",'דיווח עו"ז'!F143&lt;&gt;"",'דיווח עו"ז'!G143&lt;&gt;"",'דיווח עו"ז'!H143&lt;&gt;"",'דיווח עו"ז'!J143&lt;&gt;"",'דיווח עו"ז'!K143&lt;&gt;"",'דיווח עו"ז'!L143&lt;&gt;""),1,""),"")</f>
        <v/>
      </c>
      <c r="K143" s="27" t="str">
        <f>IF('דיווח עו"ז'!C143="",IF(OR('דיווח עו"ז'!D143&lt;&gt;"",'דיווח עו"ז'!E143&lt;&gt;"",'דיווח עו"ז'!F143&lt;&gt;"",'דיווח עו"ז'!G143&lt;&gt;"",'דיווח עו"ז'!H143&lt;&gt;"",'דיווח עו"ז'!J143&lt;&gt;"",'דיווח עו"ז'!K143&lt;&gt;"",'דיווח עו"ז'!L143&lt;&gt;""),1,""),"")</f>
        <v/>
      </c>
      <c r="L143" s="27" t="str">
        <f>IF('דיווח עו"ז'!D143="",IF(OR('דיווח עו"ז'!E143&lt;&gt;"",'דיווח עו"ז'!F143&lt;&gt;"",'דיווח עו"ז'!G143&lt;&gt;"",'דיווח עו"ז'!H143&lt;&gt;"",'דיווח עו"ז'!J143&lt;&gt;"",'דיווח עו"ז'!K143&lt;&gt;"",'דיווח עו"ז'!L143&lt;&gt;""),1,""),"")</f>
        <v/>
      </c>
      <c r="M143" s="27" t="str">
        <f>IF('דיווח עו"ז'!E143="",IF(OR('דיווח עו"ז'!F143&lt;&gt;"",'דיווח עו"ז'!G143&lt;&gt;"",'דיווח עו"ז'!H143&lt;&gt;"",'דיווח עו"ז'!J143&lt;&gt;"",'דיווח עו"ז'!K143&lt;&gt;"",'דיווח עו"ז'!L143&lt;&gt;""),1,""),"")</f>
        <v/>
      </c>
      <c r="N143" s="27"/>
      <c r="O143" s="27" t="str">
        <f>IF('דיווח עו"ז'!G143="",IF(OR('דיווח עו"ז'!H143&lt;&gt;"",'דיווח עו"ז'!J143&lt;&gt;"",'דיווח עו"ז'!K143&lt;&gt;"",'דיווח עו"ז'!L143&lt;&gt;""),1,""),"")</f>
        <v/>
      </c>
      <c r="P143" s="27" t="str">
        <f>IF('דיווח עו"ז'!H143="",IF(OR('דיווח עו"ז'!J143&lt;&gt;"",'דיווח עו"ז'!K143&lt;&gt;"",'דיווח עו"ז'!L143&lt;&gt;""),1,""),"")</f>
        <v/>
      </c>
      <c r="Q143" s="27">
        <f>IF(AND('דיווח עו"ז'!G143&gt;1,'דיווח עו"ז'!G143&lt;'דיווח עו"ז'!E143),2,0)</f>
        <v>0</v>
      </c>
      <c r="R143" s="27">
        <f>IF(AND(Q143=0,'דיווח עו"ז'!H143&gt;1,'דיווח עו"ז'!H143&lt;'דיווח עו"ז'!G143),3,0)</f>
        <v>0</v>
      </c>
      <c r="S143" s="27" t="str">
        <f>IF(OR('דיווח עו"ז'!O143="",'דיווח עו"ז'!O143="כ",'דיווח עו"ז'!O143="ל"),"",1)</f>
        <v/>
      </c>
      <c r="T143" s="27" t="str">
        <f>IF(OR('דיווח עו"ז'!P143="",'דיווח עו"ז'!P143="כ",'דיווח עו"ז'!P143="ל"),"",1)</f>
        <v/>
      </c>
      <c r="U143" s="9"/>
    </row>
    <row r="144" ht="14.25" customHeight="1">
      <c r="A144" s="11" t="s">
        <v>329</v>
      </c>
      <c r="B144" t="s">
        <v>330</v>
      </c>
      <c r="I144" s="27"/>
      <c r="J144" s="27" t="str">
        <f>IF('דיווח עו"ז'!B144="",IF(OR('דיווח עו"ז'!C144&lt;&gt;"",'דיווח עו"ז'!D144&lt;&gt;"",'דיווח עו"ז'!E144&lt;&gt;"",'דיווח עו"ז'!F144&lt;&gt;"",'דיווח עו"ז'!G144&lt;&gt;"",'דיווח עו"ז'!H144&lt;&gt;"",'דיווח עו"ז'!J144&lt;&gt;"",'דיווח עו"ז'!K144&lt;&gt;"",'דיווח עו"ז'!L144&lt;&gt;""),1,""),"")</f>
        <v/>
      </c>
      <c r="K144" s="27" t="str">
        <f>IF('דיווח עו"ז'!C144="",IF(OR('דיווח עו"ז'!D144&lt;&gt;"",'דיווח עו"ז'!E144&lt;&gt;"",'דיווח עו"ז'!F144&lt;&gt;"",'דיווח עו"ז'!G144&lt;&gt;"",'דיווח עו"ז'!H144&lt;&gt;"",'דיווח עו"ז'!J144&lt;&gt;"",'דיווח עו"ז'!K144&lt;&gt;"",'דיווח עו"ז'!L144&lt;&gt;""),1,""),"")</f>
        <v/>
      </c>
      <c r="L144" s="27" t="str">
        <f>IF('דיווח עו"ז'!D144="",IF(OR('דיווח עו"ז'!E144&lt;&gt;"",'דיווח עו"ז'!F144&lt;&gt;"",'דיווח עו"ז'!G144&lt;&gt;"",'דיווח עו"ז'!H144&lt;&gt;"",'דיווח עו"ז'!J144&lt;&gt;"",'דיווח עו"ז'!K144&lt;&gt;"",'דיווח עו"ז'!L144&lt;&gt;""),1,""),"")</f>
        <v/>
      </c>
      <c r="M144" s="27" t="str">
        <f>IF('דיווח עו"ז'!E144="",IF(OR('דיווח עו"ז'!F144&lt;&gt;"",'דיווח עו"ז'!G144&lt;&gt;"",'דיווח עו"ז'!H144&lt;&gt;"",'דיווח עו"ז'!J144&lt;&gt;"",'דיווח עו"ז'!K144&lt;&gt;"",'דיווח עו"ז'!L144&lt;&gt;""),1,""),"")</f>
        <v/>
      </c>
      <c r="N144" s="27"/>
      <c r="O144" s="27" t="str">
        <f>IF('דיווח עו"ז'!G144="",IF(OR('דיווח עו"ז'!H144&lt;&gt;"",'דיווח עו"ז'!J144&lt;&gt;"",'דיווח עו"ז'!K144&lt;&gt;"",'דיווח עו"ז'!L144&lt;&gt;""),1,""),"")</f>
        <v/>
      </c>
      <c r="P144" s="27" t="str">
        <f>IF('דיווח עו"ז'!H144="",IF(OR('דיווח עו"ז'!J144&lt;&gt;"",'דיווח עו"ז'!K144&lt;&gt;"",'דיווח עו"ז'!L144&lt;&gt;""),1,""),"")</f>
        <v/>
      </c>
      <c r="Q144" s="27">
        <f>IF(AND('דיווח עו"ז'!G144&gt;1,'דיווח עו"ז'!G144&lt;'דיווח עו"ז'!E144),2,0)</f>
        <v>0</v>
      </c>
      <c r="R144" s="27">
        <f>IF(AND(Q144=0,'דיווח עו"ז'!H144&gt;1,'דיווח עו"ז'!H144&lt;'דיווח עו"ז'!G144),3,0)</f>
        <v>0</v>
      </c>
      <c r="S144" s="27" t="str">
        <f>IF(OR('דיווח עו"ז'!O144="",'דיווח עו"ז'!O144="כ",'דיווח עו"ז'!O144="ל"),"",1)</f>
        <v/>
      </c>
      <c r="T144" s="27" t="str">
        <f>IF(OR('דיווח עו"ז'!P144="",'דיווח עו"ז'!P144="כ",'דיווח עו"ז'!P144="ל"),"",1)</f>
        <v/>
      </c>
      <c r="U144" s="9"/>
    </row>
    <row r="145" ht="14.25" customHeight="1">
      <c r="A145" s="11" t="s">
        <v>331</v>
      </c>
      <c r="B145" t="s">
        <v>332</v>
      </c>
      <c r="I145" s="27"/>
      <c r="J145" s="27" t="str">
        <f>IF('דיווח עו"ז'!B145="",IF(OR('דיווח עו"ז'!C145&lt;&gt;"",'דיווח עו"ז'!D145&lt;&gt;"",'דיווח עו"ז'!E145&lt;&gt;"",'דיווח עו"ז'!F145&lt;&gt;"",'דיווח עו"ז'!G145&lt;&gt;"",'דיווח עו"ז'!H145&lt;&gt;"",'דיווח עו"ז'!J145&lt;&gt;"",'דיווח עו"ז'!K145&lt;&gt;"",'דיווח עו"ז'!L145&lt;&gt;""),1,""),"")</f>
        <v/>
      </c>
      <c r="K145" s="27" t="str">
        <f>IF('דיווח עו"ז'!C145="",IF(OR('דיווח עו"ז'!D145&lt;&gt;"",'דיווח עו"ז'!E145&lt;&gt;"",'דיווח עו"ז'!F145&lt;&gt;"",'דיווח עו"ז'!G145&lt;&gt;"",'דיווח עו"ז'!H145&lt;&gt;"",'דיווח עו"ז'!J145&lt;&gt;"",'דיווח עו"ז'!K145&lt;&gt;"",'דיווח עו"ז'!L145&lt;&gt;""),1,""),"")</f>
        <v/>
      </c>
      <c r="L145" s="27" t="str">
        <f>IF('דיווח עו"ז'!D145="",IF(OR('דיווח עו"ז'!E145&lt;&gt;"",'דיווח עו"ז'!F145&lt;&gt;"",'דיווח עו"ז'!G145&lt;&gt;"",'דיווח עו"ז'!H145&lt;&gt;"",'דיווח עו"ז'!J145&lt;&gt;"",'דיווח עו"ז'!K145&lt;&gt;"",'דיווח עו"ז'!L145&lt;&gt;""),1,""),"")</f>
        <v/>
      </c>
      <c r="M145" s="27" t="str">
        <f>IF('דיווח עו"ז'!E145="",IF(OR('דיווח עו"ז'!F145&lt;&gt;"",'דיווח עו"ז'!G145&lt;&gt;"",'דיווח עו"ז'!H145&lt;&gt;"",'דיווח עו"ז'!J145&lt;&gt;"",'דיווח עו"ז'!K145&lt;&gt;"",'דיווח עו"ז'!L145&lt;&gt;""),1,""),"")</f>
        <v/>
      </c>
      <c r="N145" s="27"/>
      <c r="O145" s="27" t="str">
        <f>IF('דיווח עו"ז'!G145="",IF(OR('דיווח עו"ז'!H145&lt;&gt;"",'דיווח עו"ז'!J145&lt;&gt;"",'דיווח עו"ז'!K145&lt;&gt;"",'דיווח עו"ז'!L145&lt;&gt;""),1,""),"")</f>
        <v/>
      </c>
      <c r="P145" s="27" t="str">
        <f>IF('דיווח עו"ז'!H145="",IF(OR('דיווח עו"ז'!J145&lt;&gt;"",'דיווח עו"ז'!K145&lt;&gt;"",'דיווח עו"ז'!L145&lt;&gt;""),1,""),"")</f>
        <v/>
      </c>
      <c r="Q145" s="27">
        <f>IF(AND('דיווח עו"ז'!G145&gt;1,'דיווח עו"ז'!G145&lt;'דיווח עו"ז'!E145),2,0)</f>
        <v>0</v>
      </c>
      <c r="R145" s="27">
        <f>IF(AND(Q145=0,'דיווח עו"ז'!H145&gt;1,'דיווח עו"ז'!H145&lt;'דיווח עו"ז'!G145),3,0)</f>
        <v>0</v>
      </c>
      <c r="S145" s="27" t="str">
        <f>IF(OR('דיווח עו"ז'!O145="",'דיווח עו"ז'!O145="כ",'דיווח עו"ז'!O145="ל"),"",1)</f>
        <v/>
      </c>
      <c r="T145" s="27" t="str">
        <f>IF(OR('דיווח עו"ז'!P145="",'דיווח עו"ז'!P145="כ",'דיווח עו"ז'!P145="ל"),"",1)</f>
        <v/>
      </c>
      <c r="U145" s="9"/>
    </row>
    <row r="146" ht="14.25" customHeight="1">
      <c r="A146" s="11" t="s">
        <v>333</v>
      </c>
      <c r="B146" t="s">
        <v>334</v>
      </c>
      <c r="I146" s="27"/>
      <c r="J146" s="27" t="str">
        <f>IF('דיווח עו"ז'!B146="",IF(OR('דיווח עו"ז'!C146&lt;&gt;"",'דיווח עו"ז'!D146&lt;&gt;"",'דיווח עו"ז'!E146&lt;&gt;"",'דיווח עו"ז'!F146&lt;&gt;"",'דיווח עו"ז'!G146&lt;&gt;"",'דיווח עו"ז'!H146&lt;&gt;"",'דיווח עו"ז'!J146&lt;&gt;"",'דיווח עו"ז'!K146&lt;&gt;"",'דיווח עו"ז'!L146&lt;&gt;""),1,""),"")</f>
        <v/>
      </c>
      <c r="K146" s="27" t="str">
        <f>IF('דיווח עו"ז'!C146="",IF(OR('דיווח עו"ז'!D146&lt;&gt;"",'דיווח עו"ז'!E146&lt;&gt;"",'דיווח עו"ז'!F146&lt;&gt;"",'דיווח עו"ז'!G146&lt;&gt;"",'דיווח עו"ז'!H146&lt;&gt;"",'דיווח עו"ז'!J146&lt;&gt;"",'דיווח עו"ז'!K146&lt;&gt;"",'דיווח עו"ז'!L146&lt;&gt;""),1,""),"")</f>
        <v/>
      </c>
      <c r="L146" s="27" t="str">
        <f>IF('דיווח עו"ז'!D146="",IF(OR('דיווח עו"ז'!E146&lt;&gt;"",'דיווח עו"ז'!F146&lt;&gt;"",'דיווח עו"ז'!G146&lt;&gt;"",'דיווח עו"ז'!H146&lt;&gt;"",'דיווח עו"ז'!J146&lt;&gt;"",'דיווח עו"ז'!K146&lt;&gt;"",'דיווח עו"ז'!L146&lt;&gt;""),1,""),"")</f>
        <v/>
      </c>
      <c r="M146" s="27" t="str">
        <f>IF('דיווח עו"ז'!E146="",IF(OR('דיווח עו"ז'!F146&lt;&gt;"",'דיווח עו"ז'!G146&lt;&gt;"",'דיווח עו"ז'!H146&lt;&gt;"",'דיווח עו"ז'!J146&lt;&gt;"",'דיווח עו"ז'!K146&lt;&gt;"",'דיווח עו"ז'!L146&lt;&gt;""),1,""),"")</f>
        <v/>
      </c>
      <c r="N146" s="27"/>
      <c r="O146" s="27" t="str">
        <f>IF('דיווח עו"ז'!G146="",IF(OR('דיווח עו"ז'!H146&lt;&gt;"",'דיווח עו"ז'!J146&lt;&gt;"",'דיווח עו"ז'!K146&lt;&gt;"",'דיווח עו"ז'!L146&lt;&gt;""),1,""),"")</f>
        <v/>
      </c>
      <c r="P146" s="27" t="str">
        <f>IF('דיווח עו"ז'!H146="",IF(OR('דיווח עו"ז'!J146&lt;&gt;"",'דיווח עו"ז'!K146&lt;&gt;"",'דיווח עו"ז'!L146&lt;&gt;""),1,""),"")</f>
        <v/>
      </c>
      <c r="Q146" s="27">
        <f>IF(AND('דיווח עו"ז'!G146&gt;1,'דיווח עו"ז'!G146&lt;'דיווח עו"ז'!E146),2,0)</f>
        <v>0</v>
      </c>
      <c r="R146" s="27">
        <f>IF(AND(Q146=0,'דיווח עו"ז'!H146&gt;1,'דיווח עו"ז'!H146&lt;'דיווח עו"ז'!G146),3,0)</f>
        <v>0</v>
      </c>
      <c r="S146" s="27" t="str">
        <f>IF(OR('דיווח עו"ז'!O146="",'דיווח עו"ז'!O146="כ",'דיווח עו"ז'!O146="ל"),"",1)</f>
        <v/>
      </c>
      <c r="T146" s="27" t="str">
        <f>IF(OR('דיווח עו"ז'!P146="",'דיווח עו"ז'!P146="כ",'דיווח עו"ז'!P146="ל"),"",1)</f>
        <v/>
      </c>
      <c r="U146" s="9"/>
    </row>
    <row r="147" ht="14.25" customHeight="1">
      <c r="A147" s="11" t="s">
        <v>335</v>
      </c>
      <c r="B147" t="s">
        <v>336</v>
      </c>
      <c r="I147" s="27"/>
      <c r="J147" s="27" t="str">
        <f>IF('דיווח עו"ז'!B147="",IF(OR('דיווח עו"ז'!C147&lt;&gt;"",'דיווח עו"ז'!D147&lt;&gt;"",'דיווח עו"ז'!E147&lt;&gt;"",'דיווח עו"ז'!F147&lt;&gt;"",'דיווח עו"ז'!G147&lt;&gt;"",'דיווח עו"ז'!H147&lt;&gt;"",'דיווח עו"ז'!J147&lt;&gt;"",'דיווח עו"ז'!K147&lt;&gt;"",'דיווח עו"ז'!L147&lt;&gt;""),1,""),"")</f>
        <v/>
      </c>
      <c r="K147" s="27" t="str">
        <f>IF('דיווח עו"ז'!C147="",IF(OR('דיווח עו"ז'!D147&lt;&gt;"",'דיווח עו"ז'!E147&lt;&gt;"",'דיווח עו"ז'!F147&lt;&gt;"",'דיווח עו"ז'!G147&lt;&gt;"",'דיווח עו"ז'!H147&lt;&gt;"",'דיווח עו"ז'!J147&lt;&gt;"",'דיווח עו"ז'!K147&lt;&gt;"",'דיווח עו"ז'!L147&lt;&gt;""),1,""),"")</f>
        <v/>
      </c>
      <c r="L147" s="27" t="str">
        <f>IF('דיווח עו"ז'!D147="",IF(OR('דיווח עו"ז'!E147&lt;&gt;"",'דיווח עו"ז'!F147&lt;&gt;"",'דיווח עו"ז'!G147&lt;&gt;"",'דיווח עו"ז'!H147&lt;&gt;"",'דיווח עו"ז'!J147&lt;&gt;"",'דיווח עו"ז'!K147&lt;&gt;"",'דיווח עו"ז'!L147&lt;&gt;""),1,""),"")</f>
        <v/>
      </c>
      <c r="M147" s="27" t="str">
        <f>IF('דיווח עו"ז'!E147="",IF(OR('דיווח עו"ז'!F147&lt;&gt;"",'דיווח עו"ז'!G147&lt;&gt;"",'דיווח עו"ז'!H147&lt;&gt;"",'דיווח עו"ז'!J147&lt;&gt;"",'דיווח עו"ז'!K147&lt;&gt;"",'דיווח עו"ז'!L147&lt;&gt;""),1,""),"")</f>
        <v/>
      </c>
      <c r="N147" s="27"/>
      <c r="O147" s="27" t="str">
        <f>IF('דיווח עו"ז'!G147="",IF(OR('דיווח עו"ז'!H147&lt;&gt;"",'דיווח עו"ז'!J147&lt;&gt;"",'דיווח עו"ז'!K147&lt;&gt;"",'דיווח עו"ז'!L147&lt;&gt;""),1,""),"")</f>
        <v/>
      </c>
      <c r="P147" s="27" t="str">
        <f>IF('דיווח עו"ז'!H147="",IF(OR('דיווח עו"ז'!J147&lt;&gt;"",'דיווח עו"ז'!K147&lt;&gt;"",'דיווח עו"ז'!L147&lt;&gt;""),1,""),"")</f>
        <v/>
      </c>
      <c r="Q147" s="27">
        <f>IF(AND('דיווח עו"ז'!G147&gt;1,'דיווח עו"ז'!G147&lt;'דיווח עו"ז'!E147),2,0)</f>
        <v>0</v>
      </c>
      <c r="R147" s="27">
        <f>IF(AND(Q147=0,'דיווח עו"ז'!H147&gt;1,'דיווח עו"ז'!H147&lt;'דיווח עו"ז'!G147),3,0)</f>
        <v>0</v>
      </c>
      <c r="S147" s="27" t="str">
        <f>IF(OR('דיווח עו"ז'!O147="",'דיווח עו"ז'!O147="כ",'דיווח עו"ז'!O147="ל"),"",1)</f>
        <v/>
      </c>
      <c r="T147" s="27" t="str">
        <f>IF(OR('דיווח עו"ז'!P147="",'דיווח עו"ז'!P147="כ",'דיווח עו"ז'!P147="ל"),"",1)</f>
        <v/>
      </c>
      <c r="U147" s="9"/>
    </row>
    <row r="148" ht="14.25" customHeight="1">
      <c r="A148" s="11" t="s">
        <v>337</v>
      </c>
      <c r="B148" t="s">
        <v>338</v>
      </c>
      <c r="I148" s="27"/>
      <c r="J148" s="27" t="str">
        <f>IF('דיווח עו"ז'!B148="",IF(OR('דיווח עו"ז'!C148&lt;&gt;"",'דיווח עו"ז'!D148&lt;&gt;"",'דיווח עו"ז'!E148&lt;&gt;"",'דיווח עו"ז'!F148&lt;&gt;"",'דיווח עו"ז'!G148&lt;&gt;"",'דיווח עו"ז'!H148&lt;&gt;"",'דיווח עו"ז'!J148&lt;&gt;"",'דיווח עו"ז'!K148&lt;&gt;"",'דיווח עו"ז'!L148&lt;&gt;""),1,""),"")</f>
        <v/>
      </c>
      <c r="K148" s="27" t="str">
        <f>IF('דיווח עו"ז'!C148="",IF(OR('דיווח עו"ז'!D148&lt;&gt;"",'דיווח עו"ז'!E148&lt;&gt;"",'דיווח עו"ז'!F148&lt;&gt;"",'דיווח עו"ז'!G148&lt;&gt;"",'דיווח עו"ז'!H148&lt;&gt;"",'דיווח עו"ז'!J148&lt;&gt;"",'דיווח עו"ז'!K148&lt;&gt;"",'דיווח עו"ז'!L148&lt;&gt;""),1,""),"")</f>
        <v/>
      </c>
      <c r="L148" s="27" t="str">
        <f>IF('דיווח עו"ז'!D148="",IF(OR('דיווח עו"ז'!E148&lt;&gt;"",'דיווח עו"ז'!F148&lt;&gt;"",'דיווח עו"ז'!G148&lt;&gt;"",'דיווח עו"ז'!H148&lt;&gt;"",'דיווח עו"ז'!J148&lt;&gt;"",'דיווח עו"ז'!K148&lt;&gt;"",'דיווח עו"ז'!L148&lt;&gt;""),1,""),"")</f>
        <v/>
      </c>
      <c r="M148" s="27" t="str">
        <f>IF('דיווח עו"ז'!E148="",IF(OR('דיווח עו"ז'!F148&lt;&gt;"",'דיווח עו"ז'!G148&lt;&gt;"",'דיווח עו"ז'!H148&lt;&gt;"",'דיווח עו"ז'!J148&lt;&gt;"",'דיווח עו"ז'!K148&lt;&gt;"",'דיווח עו"ז'!L148&lt;&gt;""),1,""),"")</f>
        <v/>
      </c>
      <c r="N148" s="27"/>
      <c r="O148" s="27" t="str">
        <f>IF('דיווח עו"ז'!G148="",IF(OR('דיווח עו"ז'!H148&lt;&gt;"",'דיווח עו"ז'!J148&lt;&gt;"",'דיווח עו"ז'!K148&lt;&gt;"",'דיווח עו"ז'!L148&lt;&gt;""),1,""),"")</f>
        <v/>
      </c>
      <c r="P148" s="27" t="str">
        <f>IF('דיווח עו"ז'!H148="",IF(OR('דיווח עו"ז'!J148&lt;&gt;"",'דיווח עו"ז'!K148&lt;&gt;"",'דיווח עו"ז'!L148&lt;&gt;""),1,""),"")</f>
        <v/>
      </c>
      <c r="Q148" s="27">
        <f>IF(AND('דיווח עו"ז'!G148&gt;1,'דיווח עו"ז'!G148&lt;'דיווח עו"ז'!E148),2,0)</f>
        <v>0</v>
      </c>
      <c r="R148" s="27">
        <f>IF(AND(Q148=0,'דיווח עו"ז'!H148&gt;1,'דיווח עו"ז'!H148&lt;'דיווח עו"ז'!G148),3,0)</f>
        <v>0</v>
      </c>
      <c r="S148" s="27" t="str">
        <f>IF(OR('דיווח עו"ז'!O148="",'דיווח עו"ז'!O148="כ",'דיווח עו"ז'!O148="ל"),"",1)</f>
        <v/>
      </c>
      <c r="T148" s="27" t="str">
        <f>IF(OR('דיווח עו"ז'!P148="",'דיווח עו"ז'!P148="כ",'דיווח עו"ז'!P148="ל"),"",1)</f>
        <v/>
      </c>
      <c r="U148" s="9"/>
    </row>
    <row r="149" ht="14.25" customHeight="1">
      <c r="A149" s="11" t="s">
        <v>339</v>
      </c>
      <c r="B149" t="s">
        <v>340</v>
      </c>
      <c r="I149" s="27"/>
      <c r="J149" s="27" t="str">
        <f>IF('דיווח עו"ז'!B149="",IF(OR('דיווח עו"ז'!C149&lt;&gt;"",'דיווח עו"ז'!D149&lt;&gt;"",'דיווח עו"ז'!E149&lt;&gt;"",'דיווח עו"ז'!F149&lt;&gt;"",'דיווח עו"ז'!G149&lt;&gt;"",'דיווח עו"ז'!H149&lt;&gt;"",'דיווח עו"ז'!J149&lt;&gt;"",'דיווח עו"ז'!K149&lt;&gt;"",'דיווח עו"ז'!L149&lt;&gt;""),1,""),"")</f>
        <v/>
      </c>
      <c r="K149" s="27" t="str">
        <f>IF('דיווח עו"ז'!C149="",IF(OR('דיווח עו"ז'!D149&lt;&gt;"",'דיווח עו"ז'!E149&lt;&gt;"",'דיווח עו"ז'!F149&lt;&gt;"",'דיווח עו"ז'!G149&lt;&gt;"",'דיווח עו"ז'!H149&lt;&gt;"",'דיווח עו"ז'!J149&lt;&gt;"",'דיווח עו"ז'!K149&lt;&gt;"",'דיווח עו"ז'!L149&lt;&gt;""),1,""),"")</f>
        <v/>
      </c>
      <c r="L149" s="27" t="str">
        <f>IF('דיווח עו"ז'!D149="",IF(OR('דיווח עו"ז'!E149&lt;&gt;"",'דיווח עו"ז'!F149&lt;&gt;"",'דיווח עו"ז'!G149&lt;&gt;"",'דיווח עו"ז'!H149&lt;&gt;"",'דיווח עו"ז'!J149&lt;&gt;"",'דיווח עו"ז'!K149&lt;&gt;"",'דיווח עו"ז'!L149&lt;&gt;""),1,""),"")</f>
        <v/>
      </c>
      <c r="M149" s="27" t="str">
        <f>IF('דיווח עו"ז'!E149="",IF(OR('דיווח עו"ז'!F149&lt;&gt;"",'דיווח עו"ז'!G149&lt;&gt;"",'דיווח עו"ז'!H149&lt;&gt;"",'דיווח עו"ז'!J149&lt;&gt;"",'דיווח עו"ז'!K149&lt;&gt;"",'דיווח עו"ז'!L149&lt;&gt;""),1,""),"")</f>
        <v/>
      </c>
      <c r="N149" s="27"/>
      <c r="O149" s="27" t="str">
        <f>IF('דיווח עו"ז'!G149="",IF(OR('דיווח עו"ז'!H149&lt;&gt;"",'דיווח עו"ז'!J149&lt;&gt;"",'דיווח עו"ז'!K149&lt;&gt;"",'דיווח עו"ז'!L149&lt;&gt;""),1,""),"")</f>
        <v/>
      </c>
      <c r="P149" s="27" t="str">
        <f>IF('דיווח עו"ז'!H149="",IF(OR('דיווח עו"ז'!J149&lt;&gt;"",'דיווח עו"ז'!K149&lt;&gt;"",'דיווח עו"ז'!L149&lt;&gt;""),1,""),"")</f>
        <v/>
      </c>
      <c r="Q149" s="27">
        <f>IF(AND('דיווח עו"ז'!G149&gt;1,'דיווח עו"ז'!G149&lt;'דיווח עו"ז'!E149),2,0)</f>
        <v>0</v>
      </c>
      <c r="R149" s="27">
        <f>IF(AND(Q149=0,'דיווח עו"ז'!H149&gt;1,'דיווח עו"ז'!H149&lt;'דיווח עו"ז'!G149),3,0)</f>
        <v>0</v>
      </c>
      <c r="S149" s="27" t="str">
        <f>IF(OR('דיווח עו"ז'!O149="",'דיווח עו"ז'!O149="כ",'דיווח עו"ז'!O149="ל"),"",1)</f>
        <v/>
      </c>
      <c r="T149" s="27" t="str">
        <f>IF(OR('דיווח עו"ז'!P149="",'דיווח עו"ז'!P149="כ",'דיווח עו"ז'!P149="ל"),"",1)</f>
        <v/>
      </c>
      <c r="U149" s="9"/>
    </row>
    <row r="150" ht="14.25" customHeight="1">
      <c r="A150" s="11" t="s">
        <v>341</v>
      </c>
      <c r="B150" t="s">
        <v>342</v>
      </c>
      <c r="I150" s="27"/>
      <c r="J150" s="27" t="str">
        <f>IF('דיווח עו"ז'!B150="",IF(OR('דיווח עו"ז'!C150&lt;&gt;"",'דיווח עו"ז'!D150&lt;&gt;"",'דיווח עו"ז'!E150&lt;&gt;"",'דיווח עו"ז'!F150&lt;&gt;"",'דיווח עו"ז'!G150&lt;&gt;"",'דיווח עו"ז'!H150&lt;&gt;"",'דיווח עו"ז'!J150&lt;&gt;"",'דיווח עו"ז'!K150&lt;&gt;"",'דיווח עו"ז'!L150&lt;&gt;""),1,""),"")</f>
        <v/>
      </c>
      <c r="K150" s="27" t="str">
        <f>IF('דיווח עו"ז'!C150="",IF(OR('דיווח עו"ז'!D150&lt;&gt;"",'דיווח עו"ז'!E150&lt;&gt;"",'דיווח עו"ז'!F150&lt;&gt;"",'דיווח עו"ז'!G150&lt;&gt;"",'דיווח עו"ז'!H150&lt;&gt;"",'דיווח עו"ז'!J150&lt;&gt;"",'דיווח עו"ז'!K150&lt;&gt;"",'דיווח עו"ז'!L150&lt;&gt;""),1,""),"")</f>
        <v/>
      </c>
      <c r="L150" s="27" t="str">
        <f>IF('דיווח עו"ז'!D150="",IF(OR('דיווח עו"ז'!E150&lt;&gt;"",'דיווח עו"ז'!F150&lt;&gt;"",'דיווח עו"ז'!G150&lt;&gt;"",'דיווח עו"ז'!H150&lt;&gt;"",'דיווח עו"ז'!J150&lt;&gt;"",'דיווח עו"ז'!K150&lt;&gt;"",'דיווח עו"ז'!L150&lt;&gt;""),1,""),"")</f>
        <v/>
      </c>
      <c r="M150" s="27" t="str">
        <f>IF('דיווח עו"ז'!E150="",IF(OR('דיווח עו"ז'!F150&lt;&gt;"",'דיווח עו"ז'!G150&lt;&gt;"",'דיווח עו"ז'!H150&lt;&gt;"",'דיווח עו"ז'!J150&lt;&gt;"",'דיווח עו"ז'!K150&lt;&gt;"",'דיווח עו"ז'!L150&lt;&gt;""),1,""),"")</f>
        <v/>
      </c>
      <c r="N150" s="27"/>
      <c r="O150" s="27" t="str">
        <f>IF('דיווח עו"ז'!G150="",IF(OR('דיווח עו"ז'!H150&lt;&gt;"",'דיווח עו"ז'!J150&lt;&gt;"",'דיווח עו"ז'!K150&lt;&gt;"",'דיווח עו"ז'!L150&lt;&gt;""),1,""),"")</f>
        <v/>
      </c>
      <c r="P150" s="27" t="str">
        <f>IF('דיווח עו"ז'!H150="",IF(OR('דיווח עו"ז'!J150&lt;&gt;"",'דיווח עו"ז'!K150&lt;&gt;"",'דיווח עו"ז'!L150&lt;&gt;""),1,""),"")</f>
        <v/>
      </c>
      <c r="Q150" s="27">
        <f>IF(AND('דיווח עו"ז'!G150&gt;1,'דיווח עו"ז'!G150&lt;'דיווח עו"ז'!E150),2,0)</f>
        <v>0</v>
      </c>
      <c r="R150" s="27">
        <f>IF(AND(Q150=0,'דיווח עו"ז'!H150&gt;1,'דיווח עו"ז'!H150&lt;'דיווח עו"ז'!G150),3,0)</f>
        <v>0</v>
      </c>
      <c r="S150" s="27" t="str">
        <f>IF(OR('דיווח עו"ז'!O150="",'דיווח עו"ז'!O150="כ",'דיווח עו"ז'!O150="ל"),"",1)</f>
        <v/>
      </c>
      <c r="T150" s="27" t="str">
        <f>IF(OR('דיווח עו"ז'!P150="",'דיווח עו"ז'!P150="כ",'דיווח עו"ז'!P150="ל"),"",1)</f>
        <v/>
      </c>
      <c r="U150" s="9"/>
    </row>
    <row r="151" ht="14.25" customHeight="1">
      <c r="A151" s="11" t="s">
        <v>343</v>
      </c>
      <c r="B151" t="s">
        <v>344</v>
      </c>
      <c r="I151" s="27"/>
      <c r="J151" s="27" t="str">
        <f>IF('דיווח עו"ז'!B151="",IF(OR('דיווח עו"ז'!C151&lt;&gt;"",'דיווח עו"ז'!D151&lt;&gt;"",'דיווח עו"ז'!E151&lt;&gt;"",'דיווח עו"ז'!F151&lt;&gt;"",'דיווח עו"ז'!G151&lt;&gt;"",'דיווח עו"ז'!H151&lt;&gt;"",'דיווח עו"ז'!J151&lt;&gt;"",'דיווח עו"ז'!K151&lt;&gt;"",'דיווח עו"ז'!L151&lt;&gt;""),1,""),"")</f>
        <v/>
      </c>
      <c r="K151" s="27" t="str">
        <f>IF('דיווח עו"ז'!C151="",IF(OR('דיווח עו"ז'!D151&lt;&gt;"",'דיווח עו"ז'!E151&lt;&gt;"",'דיווח עו"ז'!F151&lt;&gt;"",'דיווח עו"ז'!G151&lt;&gt;"",'דיווח עו"ז'!H151&lt;&gt;"",'דיווח עו"ז'!J151&lt;&gt;"",'דיווח עו"ז'!K151&lt;&gt;"",'דיווח עו"ז'!L151&lt;&gt;""),1,""),"")</f>
        <v/>
      </c>
      <c r="L151" s="27" t="str">
        <f>IF('דיווח עו"ז'!D151="",IF(OR('דיווח עו"ז'!E151&lt;&gt;"",'דיווח עו"ז'!F151&lt;&gt;"",'דיווח עו"ז'!G151&lt;&gt;"",'דיווח עו"ז'!H151&lt;&gt;"",'דיווח עו"ז'!J151&lt;&gt;"",'דיווח עו"ז'!K151&lt;&gt;"",'דיווח עו"ז'!L151&lt;&gt;""),1,""),"")</f>
        <v/>
      </c>
      <c r="M151" s="27" t="str">
        <f>IF('דיווח עו"ז'!E151="",IF(OR('דיווח עו"ז'!F151&lt;&gt;"",'דיווח עו"ז'!G151&lt;&gt;"",'דיווח עו"ז'!H151&lt;&gt;"",'דיווח עו"ז'!J151&lt;&gt;"",'דיווח עו"ז'!K151&lt;&gt;"",'דיווח עו"ז'!L151&lt;&gt;""),1,""),"")</f>
        <v/>
      </c>
      <c r="N151" s="27"/>
      <c r="O151" s="27" t="str">
        <f>IF('דיווח עו"ז'!G151="",IF(OR('דיווח עו"ז'!H151&lt;&gt;"",'דיווח עו"ז'!J151&lt;&gt;"",'דיווח עו"ז'!K151&lt;&gt;"",'דיווח עו"ז'!L151&lt;&gt;""),1,""),"")</f>
        <v/>
      </c>
      <c r="P151" s="27" t="str">
        <f>IF('דיווח עו"ז'!H151="",IF(OR('דיווח עו"ז'!J151&lt;&gt;"",'דיווח עו"ז'!K151&lt;&gt;"",'דיווח עו"ז'!L151&lt;&gt;""),1,""),"")</f>
        <v/>
      </c>
      <c r="Q151" s="27">
        <f>IF(AND('דיווח עו"ז'!G151&gt;1,'דיווח עו"ז'!G151&lt;'דיווח עו"ז'!E151),2,0)</f>
        <v>0</v>
      </c>
      <c r="R151" s="27">
        <f>IF(AND(Q151=0,'דיווח עו"ז'!H151&gt;1,'דיווח עו"ז'!H151&lt;'דיווח עו"ז'!G151),3,0)</f>
        <v>0</v>
      </c>
      <c r="S151" s="27" t="str">
        <f>IF(OR('דיווח עו"ז'!O151="",'דיווח עו"ז'!O151="כ",'דיווח עו"ז'!O151="ל"),"",1)</f>
        <v/>
      </c>
      <c r="T151" s="27" t="str">
        <f>IF(OR('דיווח עו"ז'!P151="",'דיווח עו"ז'!P151="כ",'דיווח עו"ז'!P151="ל"),"",1)</f>
        <v/>
      </c>
      <c r="U151" s="9"/>
    </row>
    <row r="152" ht="14.25" customHeight="1">
      <c r="A152" s="11" t="s">
        <v>345</v>
      </c>
      <c r="B152" t="s">
        <v>346</v>
      </c>
      <c r="I152" s="27"/>
      <c r="J152" s="27" t="str">
        <f>IF('דיווח עו"ז'!B152="",IF(OR('דיווח עו"ז'!C152&lt;&gt;"",'דיווח עו"ז'!D152&lt;&gt;"",'דיווח עו"ז'!E152&lt;&gt;"",'דיווח עו"ז'!F152&lt;&gt;"",'דיווח עו"ז'!G152&lt;&gt;"",'דיווח עו"ז'!H152&lt;&gt;"",'דיווח עו"ז'!J152&lt;&gt;"",'דיווח עו"ז'!K152&lt;&gt;"",'דיווח עו"ז'!L152&lt;&gt;""),1,""),"")</f>
        <v/>
      </c>
      <c r="K152" s="27" t="str">
        <f>IF('דיווח עו"ז'!C152="",IF(OR('דיווח עו"ז'!D152&lt;&gt;"",'דיווח עו"ז'!E152&lt;&gt;"",'דיווח עו"ז'!F152&lt;&gt;"",'דיווח עו"ז'!G152&lt;&gt;"",'דיווח עו"ז'!H152&lt;&gt;"",'דיווח עו"ז'!J152&lt;&gt;"",'דיווח עו"ז'!K152&lt;&gt;"",'דיווח עו"ז'!L152&lt;&gt;""),1,""),"")</f>
        <v/>
      </c>
      <c r="L152" s="27" t="str">
        <f>IF('דיווח עו"ז'!D152="",IF(OR('דיווח עו"ז'!E152&lt;&gt;"",'דיווח עו"ז'!F152&lt;&gt;"",'דיווח עו"ז'!G152&lt;&gt;"",'דיווח עו"ז'!H152&lt;&gt;"",'דיווח עו"ז'!J152&lt;&gt;"",'דיווח עו"ז'!K152&lt;&gt;"",'דיווח עו"ז'!L152&lt;&gt;""),1,""),"")</f>
        <v/>
      </c>
      <c r="M152" s="27" t="str">
        <f>IF('דיווח עו"ז'!E152="",IF(OR('דיווח עו"ז'!F152&lt;&gt;"",'דיווח עו"ז'!G152&lt;&gt;"",'דיווח עו"ז'!H152&lt;&gt;"",'דיווח עו"ז'!J152&lt;&gt;"",'דיווח עו"ז'!K152&lt;&gt;"",'דיווח עו"ז'!L152&lt;&gt;""),1,""),"")</f>
        <v/>
      </c>
      <c r="N152" s="27"/>
      <c r="O152" s="27" t="str">
        <f>IF('דיווח עו"ז'!G152="",IF(OR('דיווח עו"ז'!H152&lt;&gt;"",'דיווח עו"ז'!J152&lt;&gt;"",'דיווח עו"ז'!K152&lt;&gt;"",'דיווח עו"ז'!L152&lt;&gt;""),1,""),"")</f>
        <v/>
      </c>
      <c r="P152" s="27" t="str">
        <f>IF('דיווח עו"ז'!H152="",IF(OR('דיווח עו"ז'!J152&lt;&gt;"",'דיווח עו"ז'!K152&lt;&gt;"",'דיווח עו"ז'!L152&lt;&gt;""),1,""),"")</f>
        <v/>
      </c>
      <c r="Q152" s="27">
        <f>IF(AND('דיווח עו"ז'!G152&gt;1,'דיווח עו"ז'!G152&lt;'דיווח עו"ז'!E152),2,0)</f>
        <v>0</v>
      </c>
      <c r="R152" s="27">
        <f>IF(AND(Q152=0,'דיווח עו"ז'!H152&gt;1,'דיווח עו"ז'!H152&lt;'דיווח עו"ז'!G152),3,0)</f>
        <v>0</v>
      </c>
      <c r="S152" s="27" t="str">
        <f>IF(OR('דיווח עו"ז'!O152="",'דיווח עו"ז'!O152="כ",'דיווח עו"ז'!O152="ל"),"",1)</f>
        <v/>
      </c>
      <c r="T152" s="27" t="str">
        <f>IF(OR('דיווח עו"ז'!P152="",'דיווח עו"ז'!P152="כ",'דיווח עו"ז'!P152="ל"),"",1)</f>
        <v/>
      </c>
      <c r="U152" s="9"/>
    </row>
    <row r="153" ht="14.25" customHeight="1">
      <c r="A153" s="11" t="s">
        <v>347</v>
      </c>
      <c r="B153" t="s">
        <v>348</v>
      </c>
      <c r="I153" s="27"/>
      <c r="J153" s="27" t="str">
        <f>IF('דיווח עו"ז'!B153="",IF(OR('דיווח עו"ז'!C153&lt;&gt;"",'דיווח עו"ז'!D153&lt;&gt;"",'דיווח עו"ז'!E153&lt;&gt;"",'דיווח עו"ז'!F153&lt;&gt;"",'דיווח עו"ז'!G153&lt;&gt;"",'דיווח עו"ז'!H153&lt;&gt;"",'דיווח עו"ז'!J153&lt;&gt;"",'דיווח עו"ז'!K153&lt;&gt;"",'דיווח עו"ז'!L153&lt;&gt;""),1,""),"")</f>
        <v/>
      </c>
      <c r="K153" s="27" t="str">
        <f>IF('דיווח עו"ז'!C153="",IF(OR('דיווח עו"ז'!D153&lt;&gt;"",'דיווח עו"ז'!E153&lt;&gt;"",'דיווח עו"ז'!F153&lt;&gt;"",'דיווח עו"ז'!G153&lt;&gt;"",'דיווח עו"ז'!H153&lt;&gt;"",'דיווח עו"ז'!J153&lt;&gt;"",'דיווח עו"ז'!K153&lt;&gt;"",'דיווח עו"ז'!L153&lt;&gt;""),1,""),"")</f>
        <v/>
      </c>
      <c r="L153" s="27" t="str">
        <f>IF('דיווח עו"ז'!D153="",IF(OR('דיווח עו"ז'!E153&lt;&gt;"",'דיווח עו"ז'!F153&lt;&gt;"",'דיווח עו"ז'!G153&lt;&gt;"",'דיווח עו"ז'!H153&lt;&gt;"",'דיווח עו"ז'!J153&lt;&gt;"",'דיווח עו"ז'!K153&lt;&gt;"",'דיווח עו"ז'!L153&lt;&gt;""),1,""),"")</f>
        <v/>
      </c>
      <c r="M153" s="27" t="str">
        <f>IF('דיווח עו"ז'!E153="",IF(OR('דיווח עו"ז'!F153&lt;&gt;"",'דיווח עו"ז'!G153&lt;&gt;"",'דיווח עו"ז'!H153&lt;&gt;"",'דיווח עו"ז'!J153&lt;&gt;"",'דיווח עו"ז'!K153&lt;&gt;"",'דיווח עו"ז'!L153&lt;&gt;""),1,""),"")</f>
        <v/>
      </c>
      <c r="N153" s="27"/>
      <c r="O153" s="27" t="str">
        <f>IF('דיווח עו"ז'!G153="",IF(OR('דיווח עו"ז'!H153&lt;&gt;"",'דיווח עו"ז'!J153&lt;&gt;"",'דיווח עו"ז'!K153&lt;&gt;"",'דיווח עו"ז'!L153&lt;&gt;""),1,""),"")</f>
        <v/>
      </c>
      <c r="P153" s="27" t="str">
        <f>IF('דיווח עו"ז'!H153="",IF(OR('דיווח עו"ז'!J153&lt;&gt;"",'דיווח עו"ז'!K153&lt;&gt;"",'דיווח עו"ז'!L153&lt;&gt;""),1,""),"")</f>
        <v/>
      </c>
      <c r="Q153" s="27">
        <f>IF(AND('דיווח עו"ז'!G153&gt;1,'דיווח עו"ז'!G153&lt;'דיווח עו"ז'!E153),2,0)</f>
        <v>0</v>
      </c>
      <c r="R153" s="27">
        <f>IF(AND(Q153=0,'דיווח עו"ז'!H153&gt;1,'דיווח עו"ז'!H153&lt;'דיווח עו"ז'!G153),3,0)</f>
        <v>0</v>
      </c>
      <c r="S153" s="27" t="str">
        <f>IF(OR('דיווח עו"ז'!O153="",'דיווח עו"ז'!O153="כ",'דיווח עו"ז'!O153="ל"),"",1)</f>
        <v/>
      </c>
      <c r="T153" s="27" t="str">
        <f>IF(OR('דיווח עו"ז'!P153="",'דיווח עו"ז'!P153="כ",'דיווח עו"ז'!P153="ל"),"",1)</f>
        <v/>
      </c>
      <c r="U153" s="9"/>
    </row>
    <row r="154" ht="14.25" customHeight="1">
      <c r="A154" s="11" t="s">
        <v>349</v>
      </c>
      <c r="B154" t="s">
        <v>350</v>
      </c>
      <c r="I154" s="27"/>
      <c r="J154" s="27" t="str">
        <f>IF('דיווח עו"ז'!B154="",IF(OR('דיווח עו"ז'!C154&lt;&gt;"",'דיווח עו"ז'!D154&lt;&gt;"",'דיווח עו"ז'!E154&lt;&gt;"",'דיווח עו"ז'!F154&lt;&gt;"",'דיווח עו"ז'!G154&lt;&gt;"",'דיווח עו"ז'!H154&lt;&gt;"",'דיווח עו"ז'!J154&lt;&gt;"",'דיווח עו"ז'!K154&lt;&gt;"",'דיווח עו"ז'!L154&lt;&gt;""),1,""),"")</f>
        <v/>
      </c>
      <c r="K154" s="27" t="str">
        <f>IF('דיווח עו"ז'!C154="",IF(OR('דיווח עו"ז'!D154&lt;&gt;"",'דיווח עו"ז'!E154&lt;&gt;"",'דיווח עו"ז'!F154&lt;&gt;"",'דיווח עו"ז'!G154&lt;&gt;"",'דיווח עו"ז'!H154&lt;&gt;"",'דיווח עו"ז'!J154&lt;&gt;"",'דיווח עו"ז'!K154&lt;&gt;"",'דיווח עו"ז'!L154&lt;&gt;""),1,""),"")</f>
        <v/>
      </c>
      <c r="L154" s="27" t="str">
        <f>IF('דיווח עו"ז'!D154="",IF(OR('דיווח עו"ז'!E154&lt;&gt;"",'דיווח עו"ז'!F154&lt;&gt;"",'דיווח עו"ז'!G154&lt;&gt;"",'דיווח עו"ז'!H154&lt;&gt;"",'דיווח עו"ז'!J154&lt;&gt;"",'דיווח עו"ז'!K154&lt;&gt;"",'דיווח עו"ז'!L154&lt;&gt;""),1,""),"")</f>
        <v/>
      </c>
      <c r="M154" s="27" t="str">
        <f>IF('דיווח עו"ז'!E154="",IF(OR('דיווח עו"ז'!F154&lt;&gt;"",'דיווח עו"ז'!G154&lt;&gt;"",'דיווח עו"ז'!H154&lt;&gt;"",'דיווח עו"ז'!J154&lt;&gt;"",'דיווח עו"ז'!K154&lt;&gt;"",'דיווח עו"ז'!L154&lt;&gt;""),1,""),"")</f>
        <v/>
      </c>
      <c r="N154" s="27"/>
      <c r="O154" s="27" t="str">
        <f>IF('דיווח עו"ז'!G154="",IF(OR('דיווח עו"ז'!H154&lt;&gt;"",'דיווח עו"ז'!J154&lt;&gt;"",'דיווח עו"ז'!K154&lt;&gt;"",'דיווח עו"ז'!L154&lt;&gt;""),1,""),"")</f>
        <v/>
      </c>
      <c r="P154" s="27" t="str">
        <f>IF('דיווח עו"ז'!H154="",IF(OR('דיווח עו"ז'!J154&lt;&gt;"",'דיווח עו"ז'!K154&lt;&gt;"",'דיווח עו"ז'!L154&lt;&gt;""),1,""),"")</f>
        <v/>
      </c>
      <c r="Q154" s="27">
        <f>IF(AND('דיווח עו"ז'!G154&gt;1,'דיווח עו"ז'!G154&lt;'דיווח עו"ז'!E154),2,0)</f>
        <v>0</v>
      </c>
      <c r="R154" s="27">
        <f>IF(AND(Q154=0,'דיווח עו"ז'!H154&gt;1,'דיווח עו"ז'!H154&lt;'דיווח עו"ז'!G154),3,0)</f>
        <v>0</v>
      </c>
      <c r="S154" s="27" t="str">
        <f>IF(OR('דיווח עו"ז'!O154="",'דיווח עו"ז'!O154="כ",'דיווח עו"ז'!O154="ל"),"",1)</f>
        <v/>
      </c>
      <c r="T154" s="27" t="str">
        <f>IF(OR('דיווח עו"ז'!P154="",'דיווח עו"ז'!P154="כ",'דיווח עו"ז'!P154="ל"),"",1)</f>
        <v/>
      </c>
      <c r="U154" s="9"/>
    </row>
    <row r="155" ht="14.25" customHeight="1">
      <c r="A155" s="11" t="s">
        <v>351</v>
      </c>
      <c r="B155" t="s">
        <v>352</v>
      </c>
      <c r="I155" s="27"/>
      <c r="J155" s="27" t="str">
        <f>IF('דיווח עו"ז'!B155="",IF(OR('דיווח עו"ז'!C155&lt;&gt;"",'דיווח עו"ז'!D155&lt;&gt;"",'דיווח עו"ז'!E155&lt;&gt;"",'דיווח עו"ז'!F155&lt;&gt;"",'דיווח עו"ז'!G155&lt;&gt;"",'דיווח עו"ז'!H155&lt;&gt;"",'דיווח עו"ז'!J155&lt;&gt;"",'דיווח עו"ז'!K155&lt;&gt;"",'דיווח עו"ז'!L155&lt;&gt;""),1,""),"")</f>
        <v/>
      </c>
      <c r="K155" s="27" t="str">
        <f>IF('דיווח עו"ז'!C155="",IF(OR('דיווח עו"ז'!D155&lt;&gt;"",'דיווח עו"ז'!E155&lt;&gt;"",'דיווח עו"ז'!F155&lt;&gt;"",'דיווח עו"ז'!G155&lt;&gt;"",'דיווח עו"ז'!H155&lt;&gt;"",'דיווח עו"ז'!J155&lt;&gt;"",'דיווח עו"ז'!K155&lt;&gt;"",'דיווח עו"ז'!L155&lt;&gt;""),1,""),"")</f>
        <v/>
      </c>
      <c r="L155" s="27" t="str">
        <f>IF('דיווח עו"ז'!D155="",IF(OR('דיווח עו"ז'!E155&lt;&gt;"",'דיווח עו"ז'!F155&lt;&gt;"",'דיווח עו"ז'!G155&lt;&gt;"",'דיווח עו"ז'!H155&lt;&gt;"",'דיווח עו"ז'!J155&lt;&gt;"",'דיווח עו"ז'!K155&lt;&gt;"",'דיווח עו"ז'!L155&lt;&gt;""),1,""),"")</f>
        <v/>
      </c>
      <c r="M155" s="27" t="str">
        <f>IF('דיווח עו"ז'!E155="",IF(OR('דיווח עו"ז'!F155&lt;&gt;"",'דיווח עו"ז'!G155&lt;&gt;"",'דיווח עו"ז'!H155&lt;&gt;"",'דיווח עו"ז'!J155&lt;&gt;"",'דיווח עו"ז'!K155&lt;&gt;"",'דיווח עו"ז'!L155&lt;&gt;""),1,""),"")</f>
        <v/>
      </c>
      <c r="N155" s="27"/>
      <c r="O155" s="27" t="str">
        <f>IF('דיווח עו"ז'!G155="",IF(OR('דיווח עו"ז'!H155&lt;&gt;"",'דיווח עו"ז'!J155&lt;&gt;"",'דיווח עו"ז'!K155&lt;&gt;"",'דיווח עו"ז'!L155&lt;&gt;""),1,""),"")</f>
        <v/>
      </c>
      <c r="P155" s="27" t="str">
        <f>IF('דיווח עו"ז'!H155="",IF(OR('דיווח עו"ז'!J155&lt;&gt;"",'דיווח עו"ז'!K155&lt;&gt;"",'דיווח עו"ז'!L155&lt;&gt;""),1,""),"")</f>
        <v/>
      </c>
      <c r="Q155" s="27">
        <f>IF(AND('דיווח עו"ז'!G155&gt;1,'דיווח עו"ז'!G155&lt;'דיווח עו"ז'!E155),2,0)</f>
        <v>0</v>
      </c>
      <c r="R155" s="27">
        <f>IF(AND(Q155=0,'דיווח עו"ז'!H155&gt;1,'דיווח עו"ז'!H155&lt;'דיווח עו"ז'!G155),3,0)</f>
        <v>0</v>
      </c>
      <c r="S155" s="27" t="str">
        <f>IF(OR('דיווח עו"ז'!O155="",'דיווח עו"ז'!O155="כ",'דיווח עו"ז'!O155="ל"),"",1)</f>
        <v/>
      </c>
      <c r="T155" s="27" t="str">
        <f>IF(OR('דיווח עו"ז'!P155="",'דיווח עו"ז'!P155="כ",'דיווח עו"ז'!P155="ל"),"",1)</f>
        <v/>
      </c>
      <c r="U155" s="9"/>
    </row>
    <row r="156" ht="14.25" customHeight="1">
      <c r="A156" s="11" t="s">
        <v>353</v>
      </c>
      <c r="B156" t="s">
        <v>354</v>
      </c>
      <c r="I156" s="27"/>
      <c r="J156" s="27" t="str">
        <f>IF('דיווח עו"ז'!B156="",IF(OR('דיווח עו"ז'!C156&lt;&gt;"",'דיווח עו"ז'!D156&lt;&gt;"",'דיווח עו"ז'!E156&lt;&gt;"",'דיווח עו"ז'!F156&lt;&gt;"",'דיווח עו"ז'!G156&lt;&gt;"",'דיווח עו"ז'!H156&lt;&gt;"",'דיווח עו"ז'!J156&lt;&gt;"",'דיווח עו"ז'!K156&lt;&gt;"",'דיווח עו"ז'!L156&lt;&gt;""),1,""),"")</f>
        <v/>
      </c>
      <c r="K156" s="27" t="str">
        <f>IF('דיווח עו"ז'!C156="",IF(OR('דיווח עו"ז'!D156&lt;&gt;"",'דיווח עו"ז'!E156&lt;&gt;"",'דיווח עו"ז'!F156&lt;&gt;"",'דיווח עו"ז'!G156&lt;&gt;"",'דיווח עו"ז'!H156&lt;&gt;"",'דיווח עו"ז'!J156&lt;&gt;"",'דיווח עו"ז'!K156&lt;&gt;"",'דיווח עו"ז'!L156&lt;&gt;""),1,""),"")</f>
        <v/>
      </c>
      <c r="L156" s="27" t="str">
        <f>IF('דיווח עו"ז'!D156="",IF(OR('דיווח עו"ז'!E156&lt;&gt;"",'דיווח עו"ז'!F156&lt;&gt;"",'דיווח עו"ז'!G156&lt;&gt;"",'דיווח עו"ז'!H156&lt;&gt;"",'דיווח עו"ז'!J156&lt;&gt;"",'דיווח עו"ז'!K156&lt;&gt;"",'דיווח עו"ז'!L156&lt;&gt;""),1,""),"")</f>
        <v/>
      </c>
      <c r="M156" s="27" t="str">
        <f>IF('דיווח עו"ז'!E156="",IF(OR('דיווח עו"ז'!F156&lt;&gt;"",'דיווח עו"ז'!G156&lt;&gt;"",'דיווח עו"ז'!H156&lt;&gt;"",'דיווח עו"ז'!J156&lt;&gt;"",'דיווח עו"ז'!K156&lt;&gt;"",'דיווח עו"ז'!L156&lt;&gt;""),1,""),"")</f>
        <v/>
      </c>
      <c r="N156" s="27"/>
      <c r="O156" s="27" t="str">
        <f>IF('דיווח עו"ז'!G156="",IF(OR('דיווח עו"ז'!H156&lt;&gt;"",'דיווח עו"ז'!J156&lt;&gt;"",'דיווח עו"ז'!K156&lt;&gt;"",'דיווח עו"ז'!L156&lt;&gt;""),1,""),"")</f>
        <v/>
      </c>
      <c r="P156" s="27" t="str">
        <f>IF('דיווח עו"ז'!H156="",IF(OR('דיווח עו"ז'!J156&lt;&gt;"",'דיווח עו"ז'!K156&lt;&gt;"",'דיווח עו"ז'!L156&lt;&gt;""),1,""),"")</f>
        <v/>
      </c>
      <c r="Q156" s="27">
        <f>IF(AND('דיווח עו"ז'!G156&gt;1,'דיווח עו"ז'!G156&lt;'דיווח עו"ז'!E156),2,0)</f>
        <v>0</v>
      </c>
      <c r="R156" s="27">
        <f>IF(AND(Q156=0,'דיווח עו"ז'!H156&gt;1,'דיווח עו"ז'!H156&lt;'דיווח עו"ז'!G156),3,0)</f>
        <v>0</v>
      </c>
      <c r="S156" s="27" t="str">
        <f>IF(OR('דיווח עו"ז'!O156="",'דיווח עו"ז'!O156="כ",'דיווח עו"ז'!O156="ל"),"",1)</f>
        <v/>
      </c>
      <c r="T156" s="27" t="str">
        <f>IF(OR('דיווח עו"ז'!P156="",'דיווח עו"ז'!P156="כ",'דיווח עו"ז'!P156="ל"),"",1)</f>
        <v/>
      </c>
      <c r="U156" s="9"/>
    </row>
    <row r="157" ht="14.25" customHeight="1">
      <c r="A157" s="11" t="s">
        <v>355</v>
      </c>
      <c r="B157" t="s">
        <v>356</v>
      </c>
      <c r="I157" s="27"/>
      <c r="J157" s="27" t="str">
        <f>IF('דיווח עו"ז'!B157="",IF(OR('דיווח עו"ז'!C157&lt;&gt;"",'דיווח עו"ז'!D157&lt;&gt;"",'דיווח עו"ז'!E157&lt;&gt;"",'דיווח עו"ז'!F157&lt;&gt;"",'דיווח עו"ז'!G157&lt;&gt;"",'דיווח עו"ז'!H157&lt;&gt;"",'דיווח עו"ז'!J157&lt;&gt;"",'דיווח עו"ז'!K157&lt;&gt;"",'דיווח עו"ז'!L157&lt;&gt;""),1,""),"")</f>
        <v/>
      </c>
      <c r="K157" s="27" t="str">
        <f>IF('דיווח עו"ז'!C157="",IF(OR('דיווח עו"ז'!D157&lt;&gt;"",'דיווח עו"ז'!E157&lt;&gt;"",'דיווח עו"ז'!F157&lt;&gt;"",'דיווח עו"ז'!G157&lt;&gt;"",'דיווח עו"ז'!H157&lt;&gt;"",'דיווח עו"ז'!J157&lt;&gt;"",'דיווח עו"ז'!K157&lt;&gt;"",'דיווח עו"ז'!L157&lt;&gt;""),1,""),"")</f>
        <v/>
      </c>
      <c r="L157" s="27" t="str">
        <f>IF('דיווח עו"ז'!D157="",IF(OR('דיווח עו"ז'!E157&lt;&gt;"",'דיווח עו"ז'!F157&lt;&gt;"",'דיווח עו"ז'!G157&lt;&gt;"",'דיווח עו"ז'!H157&lt;&gt;"",'דיווח עו"ז'!J157&lt;&gt;"",'דיווח עו"ז'!K157&lt;&gt;"",'דיווח עו"ז'!L157&lt;&gt;""),1,""),"")</f>
        <v/>
      </c>
      <c r="M157" s="27" t="str">
        <f>IF('דיווח עו"ז'!E157="",IF(OR('דיווח עו"ז'!F157&lt;&gt;"",'דיווח עו"ז'!G157&lt;&gt;"",'דיווח עו"ז'!H157&lt;&gt;"",'דיווח עו"ז'!J157&lt;&gt;"",'דיווח עו"ז'!K157&lt;&gt;"",'דיווח עו"ז'!L157&lt;&gt;""),1,""),"")</f>
        <v/>
      </c>
      <c r="N157" s="27"/>
      <c r="O157" s="27" t="str">
        <f>IF('דיווח עו"ז'!G157="",IF(OR('דיווח עו"ז'!H157&lt;&gt;"",'דיווח עו"ז'!J157&lt;&gt;"",'דיווח עו"ז'!K157&lt;&gt;"",'דיווח עו"ז'!L157&lt;&gt;""),1,""),"")</f>
        <v/>
      </c>
      <c r="P157" s="27" t="str">
        <f>IF('דיווח עו"ז'!H157="",IF(OR('דיווח עו"ז'!J157&lt;&gt;"",'דיווח עו"ז'!K157&lt;&gt;"",'דיווח עו"ז'!L157&lt;&gt;""),1,""),"")</f>
        <v/>
      </c>
      <c r="Q157" s="27">
        <f>IF(AND('דיווח עו"ז'!G157&gt;1,'דיווח עו"ז'!G157&lt;'דיווח עו"ז'!E157),2,0)</f>
        <v>0</v>
      </c>
      <c r="R157" s="27">
        <f>IF(AND(Q157=0,'דיווח עו"ז'!H157&gt;1,'דיווח עו"ז'!H157&lt;'דיווח עו"ז'!G157),3,0)</f>
        <v>0</v>
      </c>
      <c r="S157" s="27" t="str">
        <f>IF(OR('דיווח עו"ז'!O157="",'דיווח עו"ז'!O157="כ",'דיווח עו"ז'!O157="ל"),"",1)</f>
        <v/>
      </c>
      <c r="T157" s="27" t="str">
        <f>IF(OR('דיווח עו"ז'!P157="",'דיווח עו"ז'!P157="כ",'דיווח עו"ז'!P157="ל"),"",1)</f>
        <v/>
      </c>
      <c r="U157" s="9"/>
    </row>
    <row r="158" ht="14.25" customHeight="1">
      <c r="A158" s="11" t="s">
        <v>357</v>
      </c>
      <c r="B158" t="s">
        <v>358</v>
      </c>
      <c r="I158" s="27"/>
      <c r="J158" s="27" t="str">
        <f>IF('דיווח עו"ז'!B158="",IF(OR('דיווח עו"ז'!C158&lt;&gt;"",'דיווח עו"ז'!D158&lt;&gt;"",'דיווח עו"ז'!E158&lt;&gt;"",'דיווח עו"ז'!F158&lt;&gt;"",'דיווח עו"ז'!G158&lt;&gt;"",'דיווח עו"ז'!H158&lt;&gt;"",'דיווח עו"ז'!J158&lt;&gt;"",'דיווח עו"ז'!K158&lt;&gt;"",'דיווח עו"ז'!L158&lt;&gt;""),1,""),"")</f>
        <v/>
      </c>
      <c r="K158" s="27" t="str">
        <f>IF('דיווח עו"ז'!C158="",IF(OR('דיווח עו"ז'!D158&lt;&gt;"",'דיווח עו"ז'!E158&lt;&gt;"",'דיווח עו"ז'!F158&lt;&gt;"",'דיווח עו"ז'!G158&lt;&gt;"",'דיווח עו"ז'!H158&lt;&gt;"",'דיווח עו"ז'!J158&lt;&gt;"",'דיווח עו"ז'!K158&lt;&gt;"",'דיווח עו"ז'!L158&lt;&gt;""),1,""),"")</f>
        <v/>
      </c>
      <c r="L158" s="27" t="str">
        <f>IF('דיווח עו"ז'!D158="",IF(OR('דיווח עו"ז'!E158&lt;&gt;"",'דיווח עו"ז'!F158&lt;&gt;"",'דיווח עו"ז'!G158&lt;&gt;"",'דיווח עו"ז'!H158&lt;&gt;"",'דיווח עו"ז'!J158&lt;&gt;"",'דיווח עו"ז'!K158&lt;&gt;"",'דיווח עו"ז'!L158&lt;&gt;""),1,""),"")</f>
        <v/>
      </c>
      <c r="M158" s="27" t="str">
        <f>IF('דיווח עו"ז'!E158="",IF(OR('דיווח עו"ז'!F158&lt;&gt;"",'דיווח עו"ז'!G158&lt;&gt;"",'דיווח עו"ז'!H158&lt;&gt;"",'דיווח עו"ז'!J158&lt;&gt;"",'דיווח עו"ז'!K158&lt;&gt;"",'דיווח עו"ז'!L158&lt;&gt;""),1,""),"")</f>
        <v/>
      </c>
      <c r="N158" s="27"/>
      <c r="O158" s="27" t="str">
        <f>IF('דיווח עו"ז'!G158="",IF(OR('דיווח עו"ז'!H158&lt;&gt;"",'דיווח עו"ז'!J158&lt;&gt;"",'דיווח עו"ז'!K158&lt;&gt;"",'דיווח עו"ז'!L158&lt;&gt;""),1,""),"")</f>
        <v/>
      </c>
      <c r="P158" s="27" t="str">
        <f>IF('דיווח עו"ז'!H158="",IF(OR('דיווח עו"ז'!J158&lt;&gt;"",'דיווח עו"ז'!K158&lt;&gt;"",'דיווח עו"ז'!L158&lt;&gt;""),1,""),"")</f>
        <v/>
      </c>
      <c r="Q158" s="27">
        <f>IF(AND('דיווח עו"ז'!G158&gt;1,'דיווח עו"ז'!G158&lt;'דיווח עו"ז'!E158),2,0)</f>
        <v>0</v>
      </c>
      <c r="R158" s="27">
        <f>IF(AND(Q158=0,'דיווח עו"ז'!H158&gt;1,'דיווח עו"ז'!H158&lt;'דיווח עו"ז'!G158),3,0)</f>
        <v>0</v>
      </c>
      <c r="S158" s="27" t="str">
        <f>IF(OR('דיווח עו"ז'!O158="",'דיווח עו"ז'!O158="כ",'דיווח עו"ז'!O158="ל"),"",1)</f>
        <v/>
      </c>
      <c r="T158" s="27" t="str">
        <f>IF(OR('דיווח עו"ז'!P158="",'דיווח עו"ז'!P158="כ",'דיווח עו"ז'!P158="ל"),"",1)</f>
        <v/>
      </c>
      <c r="U158" s="9"/>
    </row>
    <row r="159" ht="14.25" customHeight="1">
      <c r="A159" s="11" t="s">
        <v>359</v>
      </c>
      <c r="B159" t="s">
        <v>360</v>
      </c>
      <c r="I159" s="27"/>
      <c r="J159" s="27" t="str">
        <f>IF('דיווח עו"ז'!B159="",IF(OR('דיווח עו"ז'!C159&lt;&gt;"",'דיווח עו"ז'!D159&lt;&gt;"",'דיווח עו"ז'!E159&lt;&gt;"",'דיווח עו"ז'!F159&lt;&gt;"",'דיווח עו"ז'!G159&lt;&gt;"",'דיווח עו"ז'!H159&lt;&gt;"",'דיווח עו"ז'!J159&lt;&gt;"",'דיווח עו"ז'!K159&lt;&gt;"",'דיווח עו"ז'!L159&lt;&gt;""),1,""),"")</f>
        <v/>
      </c>
      <c r="K159" s="27" t="str">
        <f>IF('דיווח עו"ז'!C159="",IF(OR('דיווח עו"ז'!D159&lt;&gt;"",'דיווח עו"ז'!E159&lt;&gt;"",'דיווח עו"ז'!F159&lt;&gt;"",'דיווח עו"ז'!G159&lt;&gt;"",'דיווח עו"ז'!H159&lt;&gt;"",'דיווח עו"ז'!J159&lt;&gt;"",'דיווח עו"ז'!K159&lt;&gt;"",'דיווח עו"ז'!L159&lt;&gt;""),1,""),"")</f>
        <v/>
      </c>
      <c r="L159" s="27" t="str">
        <f>IF('דיווח עו"ז'!D159="",IF(OR('דיווח עו"ז'!E159&lt;&gt;"",'דיווח עו"ז'!F159&lt;&gt;"",'דיווח עו"ז'!G159&lt;&gt;"",'דיווח עו"ז'!H159&lt;&gt;"",'דיווח עו"ז'!J159&lt;&gt;"",'דיווח עו"ז'!K159&lt;&gt;"",'דיווח עו"ז'!L159&lt;&gt;""),1,""),"")</f>
        <v/>
      </c>
      <c r="M159" s="27" t="str">
        <f>IF('דיווח עו"ז'!E159="",IF(OR('דיווח עו"ז'!F159&lt;&gt;"",'דיווח עו"ז'!G159&lt;&gt;"",'דיווח עו"ז'!H159&lt;&gt;"",'דיווח עו"ז'!J159&lt;&gt;"",'דיווח עו"ז'!K159&lt;&gt;"",'דיווח עו"ז'!L159&lt;&gt;""),1,""),"")</f>
        <v/>
      </c>
      <c r="N159" s="27"/>
      <c r="O159" s="27" t="str">
        <f>IF('דיווח עו"ז'!G159="",IF(OR('דיווח עו"ז'!H159&lt;&gt;"",'דיווח עו"ז'!J159&lt;&gt;"",'דיווח עו"ז'!K159&lt;&gt;"",'דיווח עו"ז'!L159&lt;&gt;""),1,""),"")</f>
        <v/>
      </c>
      <c r="P159" s="27" t="str">
        <f>IF('דיווח עו"ז'!H159="",IF(OR('דיווח עו"ז'!J159&lt;&gt;"",'דיווח עו"ז'!K159&lt;&gt;"",'דיווח עו"ז'!L159&lt;&gt;""),1,""),"")</f>
        <v/>
      </c>
      <c r="Q159" s="27">
        <f>IF(AND('דיווח עו"ז'!G159&gt;1,'דיווח עו"ז'!G159&lt;'דיווח עו"ז'!E159),2,0)</f>
        <v>0</v>
      </c>
      <c r="R159" s="27">
        <f>IF(AND(Q159=0,'דיווח עו"ז'!H159&gt;1,'דיווח עו"ז'!H159&lt;'דיווח עו"ז'!G159),3,0)</f>
        <v>0</v>
      </c>
      <c r="S159" s="27" t="str">
        <f>IF(OR('דיווח עו"ז'!O159="",'דיווח עו"ז'!O159="כ",'דיווח עו"ז'!O159="ל"),"",1)</f>
        <v/>
      </c>
      <c r="T159" s="27" t="str">
        <f>IF(OR('דיווח עו"ז'!P159="",'דיווח עו"ז'!P159="כ",'דיווח עו"ז'!P159="ל"),"",1)</f>
        <v/>
      </c>
      <c r="U159" s="9"/>
    </row>
    <row r="160" ht="14.25" customHeight="1">
      <c r="A160" s="11" t="s">
        <v>361</v>
      </c>
      <c r="B160" t="s">
        <v>362</v>
      </c>
      <c r="I160" s="27"/>
      <c r="J160" s="27" t="str">
        <f>IF('דיווח עו"ז'!B160="",IF(OR('דיווח עו"ז'!C160&lt;&gt;"",'דיווח עו"ז'!D160&lt;&gt;"",'דיווח עו"ז'!E160&lt;&gt;"",'דיווח עו"ז'!F160&lt;&gt;"",'דיווח עו"ז'!G160&lt;&gt;"",'דיווח עו"ז'!H160&lt;&gt;"",'דיווח עו"ז'!J160&lt;&gt;"",'דיווח עו"ז'!K160&lt;&gt;"",'דיווח עו"ז'!L160&lt;&gt;""),1,""),"")</f>
        <v/>
      </c>
      <c r="K160" s="27" t="str">
        <f>IF('דיווח עו"ז'!C160="",IF(OR('דיווח עו"ז'!D160&lt;&gt;"",'דיווח עו"ז'!E160&lt;&gt;"",'דיווח עו"ז'!F160&lt;&gt;"",'דיווח עו"ז'!G160&lt;&gt;"",'דיווח עו"ז'!H160&lt;&gt;"",'דיווח עו"ז'!J160&lt;&gt;"",'דיווח עו"ז'!K160&lt;&gt;"",'דיווח עו"ז'!L160&lt;&gt;""),1,""),"")</f>
        <v/>
      </c>
      <c r="L160" s="27" t="str">
        <f>IF('דיווח עו"ז'!D160="",IF(OR('דיווח עו"ז'!E160&lt;&gt;"",'דיווח עו"ז'!F160&lt;&gt;"",'דיווח עו"ז'!G160&lt;&gt;"",'דיווח עו"ז'!H160&lt;&gt;"",'דיווח עו"ז'!J160&lt;&gt;"",'דיווח עו"ז'!K160&lt;&gt;"",'דיווח עו"ז'!L160&lt;&gt;""),1,""),"")</f>
        <v/>
      </c>
      <c r="M160" s="27" t="str">
        <f>IF('דיווח עו"ז'!E160="",IF(OR('דיווח עו"ז'!F160&lt;&gt;"",'דיווח עו"ז'!G160&lt;&gt;"",'דיווח עו"ז'!H160&lt;&gt;"",'דיווח עו"ז'!J160&lt;&gt;"",'דיווח עו"ז'!K160&lt;&gt;"",'דיווח עו"ז'!L160&lt;&gt;""),1,""),"")</f>
        <v/>
      </c>
      <c r="N160" s="27"/>
      <c r="O160" s="27" t="str">
        <f>IF('דיווח עו"ז'!G160="",IF(OR('דיווח עו"ז'!H160&lt;&gt;"",'דיווח עו"ז'!J160&lt;&gt;"",'דיווח עו"ז'!K160&lt;&gt;"",'דיווח עו"ז'!L160&lt;&gt;""),1,""),"")</f>
        <v/>
      </c>
      <c r="P160" s="27" t="str">
        <f>IF('דיווח עו"ז'!H160="",IF(OR('דיווח עו"ז'!J160&lt;&gt;"",'דיווח עו"ז'!K160&lt;&gt;"",'דיווח עו"ז'!L160&lt;&gt;""),1,""),"")</f>
        <v/>
      </c>
      <c r="Q160" s="27">
        <f>IF(AND('דיווח עו"ז'!G160&gt;1,'דיווח עו"ז'!G160&lt;'דיווח עו"ז'!E160),2,0)</f>
        <v>0</v>
      </c>
      <c r="R160" s="27">
        <f>IF(AND(Q160=0,'דיווח עו"ז'!H160&gt;1,'דיווח עו"ז'!H160&lt;'דיווח עו"ז'!G160),3,0)</f>
        <v>0</v>
      </c>
      <c r="S160" s="27" t="str">
        <f>IF(OR('דיווח עו"ז'!O160="",'דיווח עו"ז'!O160="כ",'דיווח עו"ז'!O160="ל"),"",1)</f>
        <v/>
      </c>
      <c r="T160" s="27" t="str">
        <f>IF(OR('דיווח עו"ז'!P160="",'דיווח עו"ז'!P160="כ",'דיווח עו"ז'!P160="ל"),"",1)</f>
        <v/>
      </c>
      <c r="U160" s="9"/>
    </row>
    <row r="161" ht="14.25" customHeight="1">
      <c r="A161" s="11" t="s">
        <v>363</v>
      </c>
      <c r="B161" t="s">
        <v>364</v>
      </c>
      <c r="I161" s="27"/>
      <c r="J161" s="27" t="str">
        <f>IF('דיווח עו"ז'!B161="",IF(OR('דיווח עו"ז'!C161&lt;&gt;"",'דיווח עו"ז'!D161&lt;&gt;"",'דיווח עו"ז'!E161&lt;&gt;"",'דיווח עו"ז'!F161&lt;&gt;"",'דיווח עו"ז'!G161&lt;&gt;"",'דיווח עו"ז'!H161&lt;&gt;"",'דיווח עו"ז'!J161&lt;&gt;"",'דיווח עו"ז'!K161&lt;&gt;"",'דיווח עו"ז'!L161&lt;&gt;""),1,""),"")</f>
        <v/>
      </c>
      <c r="K161" s="27" t="str">
        <f>IF('דיווח עו"ז'!C161="",IF(OR('דיווח עו"ז'!D161&lt;&gt;"",'דיווח עו"ז'!E161&lt;&gt;"",'דיווח עו"ז'!F161&lt;&gt;"",'דיווח עו"ז'!G161&lt;&gt;"",'דיווח עו"ז'!H161&lt;&gt;"",'דיווח עו"ז'!J161&lt;&gt;"",'דיווח עו"ז'!K161&lt;&gt;"",'דיווח עו"ז'!L161&lt;&gt;""),1,""),"")</f>
        <v/>
      </c>
      <c r="L161" s="27" t="str">
        <f>IF('דיווח עו"ז'!D161="",IF(OR('דיווח עו"ז'!E161&lt;&gt;"",'דיווח עו"ז'!F161&lt;&gt;"",'דיווח עו"ז'!G161&lt;&gt;"",'דיווח עו"ז'!H161&lt;&gt;"",'דיווח עו"ז'!J161&lt;&gt;"",'דיווח עו"ז'!K161&lt;&gt;"",'דיווח עו"ז'!L161&lt;&gt;""),1,""),"")</f>
        <v/>
      </c>
      <c r="M161" s="27" t="str">
        <f>IF('דיווח עו"ז'!E161="",IF(OR('דיווח עו"ז'!F161&lt;&gt;"",'דיווח עו"ז'!G161&lt;&gt;"",'דיווח עו"ז'!H161&lt;&gt;"",'דיווח עו"ז'!J161&lt;&gt;"",'דיווח עו"ז'!K161&lt;&gt;"",'דיווח עו"ז'!L161&lt;&gt;""),1,""),"")</f>
        <v/>
      </c>
      <c r="N161" s="27"/>
      <c r="O161" s="27" t="str">
        <f>IF('דיווח עו"ז'!G161="",IF(OR('דיווח עו"ז'!H161&lt;&gt;"",'דיווח עו"ז'!J161&lt;&gt;"",'דיווח עו"ז'!K161&lt;&gt;"",'דיווח עו"ז'!L161&lt;&gt;""),1,""),"")</f>
        <v/>
      </c>
      <c r="P161" s="27" t="str">
        <f>IF('דיווח עו"ז'!H161="",IF(OR('דיווח עו"ז'!J161&lt;&gt;"",'דיווח עו"ז'!K161&lt;&gt;"",'דיווח עו"ז'!L161&lt;&gt;""),1,""),"")</f>
        <v/>
      </c>
      <c r="Q161" s="27">
        <f>IF(AND('דיווח עו"ז'!G161&gt;1,'דיווח עו"ז'!G161&lt;'דיווח עו"ז'!E161),2,0)</f>
        <v>0</v>
      </c>
      <c r="R161" s="27">
        <f>IF(AND(Q161=0,'דיווח עו"ז'!H161&gt;1,'דיווח עו"ז'!H161&lt;'דיווח עו"ז'!G161),3,0)</f>
        <v>0</v>
      </c>
      <c r="S161" s="27" t="str">
        <f>IF(OR('דיווח עו"ז'!O161="",'דיווח עו"ז'!O161="כ",'דיווח עו"ז'!O161="ל"),"",1)</f>
        <v/>
      </c>
      <c r="T161" s="27" t="str">
        <f>IF(OR('דיווח עו"ז'!P161="",'דיווח עו"ז'!P161="כ",'דיווח עו"ז'!P161="ל"),"",1)</f>
        <v/>
      </c>
      <c r="U161" s="9"/>
    </row>
    <row r="162" ht="14.25" customHeight="1">
      <c r="A162" s="11" t="s">
        <v>365</v>
      </c>
      <c r="B162" t="s">
        <v>366</v>
      </c>
      <c r="I162" s="27"/>
      <c r="J162" s="27" t="str">
        <f>IF('דיווח עו"ז'!B162="",IF(OR('דיווח עו"ז'!C162&lt;&gt;"",'דיווח עו"ז'!D162&lt;&gt;"",'דיווח עו"ז'!E162&lt;&gt;"",'דיווח עו"ז'!F162&lt;&gt;"",'דיווח עו"ז'!G162&lt;&gt;"",'דיווח עו"ז'!H162&lt;&gt;"",'דיווח עו"ז'!J162&lt;&gt;"",'דיווח עו"ז'!K162&lt;&gt;"",'דיווח עו"ז'!L162&lt;&gt;""),1,""),"")</f>
        <v/>
      </c>
      <c r="K162" s="27" t="str">
        <f>IF('דיווח עו"ז'!C162="",IF(OR('דיווח עו"ז'!D162&lt;&gt;"",'דיווח עו"ז'!E162&lt;&gt;"",'דיווח עו"ז'!F162&lt;&gt;"",'דיווח עו"ז'!G162&lt;&gt;"",'דיווח עו"ז'!H162&lt;&gt;"",'דיווח עו"ז'!J162&lt;&gt;"",'דיווח עו"ז'!K162&lt;&gt;"",'דיווח עו"ז'!L162&lt;&gt;""),1,""),"")</f>
        <v/>
      </c>
      <c r="L162" s="27" t="str">
        <f>IF('דיווח עו"ז'!D162="",IF(OR('דיווח עו"ז'!E162&lt;&gt;"",'דיווח עו"ז'!F162&lt;&gt;"",'דיווח עו"ז'!G162&lt;&gt;"",'דיווח עו"ז'!H162&lt;&gt;"",'דיווח עו"ז'!J162&lt;&gt;"",'דיווח עו"ז'!K162&lt;&gt;"",'דיווח עו"ז'!L162&lt;&gt;""),1,""),"")</f>
        <v/>
      </c>
      <c r="M162" s="27" t="str">
        <f>IF('דיווח עו"ז'!E162="",IF(OR('דיווח עו"ז'!F162&lt;&gt;"",'דיווח עו"ז'!G162&lt;&gt;"",'דיווח עו"ז'!H162&lt;&gt;"",'דיווח עו"ז'!J162&lt;&gt;"",'דיווח עו"ז'!K162&lt;&gt;"",'דיווח עו"ז'!L162&lt;&gt;""),1,""),"")</f>
        <v/>
      </c>
      <c r="N162" s="27"/>
      <c r="O162" s="27" t="str">
        <f>IF('דיווח עו"ז'!G162="",IF(OR('דיווח עו"ז'!H162&lt;&gt;"",'דיווח עו"ז'!J162&lt;&gt;"",'דיווח עו"ז'!K162&lt;&gt;"",'דיווח עו"ז'!L162&lt;&gt;""),1,""),"")</f>
        <v/>
      </c>
      <c r="P162" s="27" t="str">
        <f>IF('דיווח עו"ז'!H162="",IF(OR('דיווח עו"ז'!J162&lt;&gt;"",'דיווח עו"ז'!K162&lt;&gt;"",'דיווח עו"ז'!L162&lt;&gt;""),1,""),"")</f>
        <v/>
      </c>
      <c r="Q162" s="27">
        <f>IF(AND('דיווח עו"ז'!G162&gt;1,'דיווח עו"ז'!G162&lt;'דיווח עו"ז'!E162),2,0)</f>
        <v>0</v>
      </c>
      <c r="R162" s="27">
        <f>IF(AND(Q162=0,'דיווח עו"ז'!H162&gt;1,'דיווח עו"ז'!H162&lt;'דיווח עו"ז'!G162),3,0)</f>
        <v>0</v>
      </c>
      <c r="S162" s="27" t="str">
        <f>IF(OR('דיווח עו"ז'!O162="",'דיווח עו"ז'!O162="כ",'דיווח עו"ז'!O162="ל"),"",1)</f>
        <v/>
      </c>
      <c r="T162" s="27" t="str">
        <f>IF(OR('דיווח עו"ז'!P162="",'דיווח עו"ז'!P162="כ",'דיווח עו"ז'!P162="ל"),"",1)</f>
        <v/>
      </c>
      <c r="U162" s="9"/>
    </row>
    <row r="163" ht="14.25" customHeight="1">
      <c r="A163" s="11" t="s">
        <v>367</v>
      </c>
      <c r="B163" t="s">
        <v>368</v>
      </c>
      <c r="I163" s="27"/>
      <c r="J163" s="27" t="str">
        <f>IF('דיווח עו"ז'!B163="",IF(OR('דיווח עו"ז'!C163&lt;&gt;"",'דיווח עו"ז'!D163&lt;&gt;"",'דיווח עו"ז'!E163&lt;&gt;"",'דיווח עו"ז'!F163&lt;&gt;"",'דיווח עו"ז'!G163&lt;&gt;"",'דיווח עו"ז'!H163&lt;&gt;"",'דיווח עו"ז'!J163&lt;&gt;"",'דיווח עו"ז'!K163&lt;&gt;"",'דיווח עו"ז'!L163&lt;&gt;""),1,""),"")</f>
        <v/>
      </c>
      <c r="K163" s="27" t="str">
        <f>IF('דיווח עו"ז'!C163="",IF(OR('דיווח עו"ז'!D163&lt;&gt;"",'דיווח עו"ז'!E163&lt;&gt;"",'דיווח עו"ז'!F163&lt;&gt;"",'דיווח עו"ז'!G163&lt;&gt;"",'דיווח עו"ז'!H163&lt;&gt;"",'דיווח עו"ז'!J163&lt;&gt;"",'דיווח עו"ז'!K163&lt;&gt;"",'דיווח עו"ז'!L163&lt;&gt;""),1,""),"")</f>
        <v/>
      </c>
      <c r="L163" s="27" t="str">
        <f>IF('דיווח עו"ז'!D163="",IF(OR('דיווח עו"ז'!E163&lt;&gt;"",'דיווח עו"ז'!F163&lt;&gt;"",'דיווח עו"ז'!G163&lt;&gt;"",'דיווח עו"ז'!H163&lt;&gt;"",'דיווח עו"ז'!J163&lt;&gt;"",'דיווח עו"ז'!K163&lt;&gt;"",'דיווח עו"ז'!L163&lt;&gt;""),1,""),"")</f>
        <v/>
      </c>
      <c r="M163" s="27" t="str">
        <f>IF('דיווח עו"ז'!E163="",IF(OR('דיווח עו"ז'!F163&lt;&gt;"",'דיווח עו"ז'!G163&lt;&gt;"",'דיווח עו"ז'!H163&lt;&gt;"",'דיווח עו"ז'!J163&lt;&gt;"",'דיווח עו"ז'!K163&lt;&gt;"",'דיווח עו"ז'!L163&lt;&gt;""),1,""),"")</f>
        <v/>
      </c>
      <c r="N163" s="27"/>
      <c r="O163" s="27" t="str">
        <f>IF('דיווח עו"ז'!G163="",IF(OR('דיווח עו"ז'!H163&lt;&gt;"",'דיווח עו"ז'!J163&lt;&gt;"",'דיווח עו"ז'!K163&lt;&gt;"",'דיווח עו"ז'!L163&lt;&gt;""),1,""),"")</f>
        <v/>
      </c>
      <c r="P163" s="27" t="str">
        <f>IF('דיווח עו"ז'!H163="",IF(OR('דיווח עו"ז'!J163&lt;&gt;"",'דיווח עו"ז'!K163&lt;&gt;"",'דיווח עו"ז'!L163&lt;&gt;""),1,""),"")</f>
        <v/>
      </c>
      <c r="Q163" s="27">
        <f>IF(AND('דיווח עו"ז'!G163&gt;1,'דיווח עו"ז'!G163&lt;'דיווח עו"ז'!E163),2,0)</f>
        <v>0</v>
      </c>
      <c r="R163" s="27">
        <f>IF(AND(Q163=0,'דיווח עו"ז'!H163&gt;1,'דיווח עו"ז'!H163&lt;'דיווח עו"ז'!G163),3,0)</f>
        <v>0</v>
      </c>
      <c r="S163" s="27" t="str">
        <f>IF(OR('דיווח עו"ז'!O163="",'דיווח עו"ז'!O163="כ",'דיווח עו"ז'!O163="ל"),"",1)</f>
        <v/>
      </c>
      <c r="T163" s="27" t="str">
        <f>IF(OR('דיווח עו"ז'!P163="",'דיווח עו"ז'!P163="כ",'דיווח עו"ז'!P163="ל"),"",1)</f>
        <v/>
      </c>
      <c r="U163" s="9"/>
    </row>
    <row r="164" ht="14.25" customHeight="1">
      <c r="A164" s="11" t="s">
        <v>369</v>
      </c>
      <c r="B164" t="s">
        <v>370</v>
      </c>
      <c r="I164" s="27"/>
      <c r="J164" s="27" t="str">
        <f>IF('דיווח עו"ז'!B164="",IF(OR('דיווח עו"ז'!C164&lt;&gt;"",'דיווח עו"ז'!D164&lt;&gt;"",'דיווח עו"ז'!E164&lt;&gt;"",'דיווח עו"ז'!F164&lt;&gt;"",'דיווח עו"ז'!G164&lt;&gt;"",'דיווח עו"ז'!H164&lt;&gt;"",'דיווח עו"ז'!J164&lt;&gt;"",'דיווח עו"ז'!K164&lt;&gt;"",'דיווח עו"ז'!L164&lt;&gt;""),1,""),"")</f>
        <v/>
      </c>
      <c r="K164" s="27" t="str">
        <f>IF('דיווח עו"ז'!C164="",IF(OR('דיווח עו"ז'!D164&lt;&gt;"",'דיווח עו"ז'!E164&lt;&gt;"",'דיווח עו"ז'!F164&lt;&gt;"",'דיווח עו"ז'!G164&lt;&gt;"",'דיווח עו"ז'!H164&lt;&gt;"",'דיווח עו"ז'!J164&lt;&gt;"",'דיווח עו"ז'!K164&lt;&gt;"",'דיווח עו"ז'!L164&lt;&gt;""),1,""),"")</f>
        <v/>
      </c>
      <c r="L164" s="27" t="str">
        <f>IF('דיווח עו"ז'!D164="",IF(OR('דיווח עו"ז'!E164&lt;&gt;"",'דיווח עו"ז'!F164&lt;&gt;"",'דיווח עו"ז'!G164&lt;&gt;"",'דיווח עו"ז'!H164&lt;&gt;"",'דיווח עו"ז'!J164&lt;&gt;"",'דיווח עו"ז'!K164&lt;&gt;"",'דיווח עו"ז'!L164&lt;&gt;""),1,""),"")</f>
        <v/>
      </c>
      <c r="M164" s="27" t="str">
        <f>IF('דיווח עו"ז'!E164="",IF(OR('דיווח עו"ז'!F164&lt;&gt;"",'דיווח עו"ז'!G164&lt;&gt;"",'דיווח עו"ז'!H164&lt;&gt;"",'דיווח עו"ז'!J164&lt;&gt;"",'דיווח עו"ז'!K164&lt;&gt;"",'דיווח עו"ז'!L164&lt;&gt;""),1,""),"")</f>
        <v/>
      </c>
      <c r="N164" s="27"/>
      <c r="O164" s="27" t="str">
        <f>IF('דיווח עו"ז'!G164="",IF(OR('דיווח עו"ז'!H164&lt;&gt;"",'דיווח עו"ז'!J164&lt;&gt;"",'דיווח עו"ז'!K164&lt;&gt;"",'דיווח עו"ז'!L164&lt;&gt;""),1,""),"")</f>
        <v/>
      </c>
      <c r="P164" s="27" t="str">
        <f>IF('דיווח עו"ז'!H164="",IF(OR('דיווח עו"ז'!J164&lt;&gt;"",'דיווח עו"ז'!K164&lt;&gt;"",'דיווח עו"ז'!L164&lt;&gt;""),1,""),"")</f>
        <v/>
      </c>
      <c r="Q164" s="27">
        <f>IF(AND('דיווח עו"ז'!G164&gt;1,'דיווח עו"ז'!G164&lt;'דיווח עו"ז'!E164),2,0)</f>
        <v>0</v>
      </c>
      <c r="R164" s="27">
        <f>IF(AND(Q164=0,'דיווח עו"ז'!H164&gt;1,'דיווח עו"ז'!H164&lt;'דיווח עו"ז'!G164),3,0)</f>
        <v>0</v>
      </c>
      <c r="S164" s="27" t="str">
        <f>IF(OR('דיווח עו"ז'!O164="",'דיווח עו"ז'!O164="כ",'דיווח עו"ז'!O164="ל"),"",1)</f>
        <v/>
      </c>
      <c r="T164" s="27" t="str">
        <f>IF(OR('דיווח עו"ז'!P164="",'דיווח עו"ז'!P164="כ",'דיווח עו"ז'!P164="ל"),"",1)</f>
        <v/>
      </c>
      <c r="U164" s="9"/>
    </row>
    <row r="165" ht="14.25" customHeight="1">
      <c r="A165" s="11" t="s">
        <v>371</v>
      </c>
      <c r="B165" t="s">
        <v>372</v>
      </c>
      <c r="I165" s="27"/>
      <c r="J165" s="27" t="str">
        <f>IF('דיווח עו"ז'!B165="",IF(OR('דיווח עו"ז'!C165&lt;&gt;"",'דיווח עו"ז'!D165&lt;&gt;"",'דיווח עו"ז'!E165&lt;&gt;"",'דיווח עו"ז'!F165&lt;&gt;"",'דיווח עו"ז'!G165&lt;&gt;"",'דיווח עו"ז'!H165&lt;&gt;"",'דיווח עו"ז'!J165&lt;&gt;"",'דיווח עו"ז'!K165&lt;&gt;"",'דיווח עו"ז'!L165&lt;&gt;""),1,""),"")</f>
        <v/>
      </c>
      <c r="K165" s="27" t="str">
        <f>IF('דיווח עו"ז'!C165="",IF(OR('דיווח עו"ז'!D165&lt;&gt;"",'דיווח עו"ז'!E165&lt;&gt;"",'דיווח עו"ז'!F165&lt;&gt;"",'דיווח עו"ז'!G165&lt;&gt;"",'דיווח עו"ז'!H165&lt;&gt;"",'דיווח עו"ז'!J165&lt;&gt;"",'דיווח עו"ז'!K165&lt;&gt;"",'דיווח עו"ז'!L165&lt;&gt;""),1,""),"")</f>
        <v/>
      </c>
      <c r="L165" s="27" t="str">
        <f>IF('דיווח עו"ז'!D165="",IF(OR('דיווח עו"ז'!E165&lt;&gt;"",'דיווח עו"ז'!F165&lt;&gt;"",'דיווח עו"ז'!G165&lt;&gt;"",'דיווח עו"ז'!H165&lt;&gt;"",'דיווח עו"ז'!J165&lt;&gt;"",'דיווח עו"ז'!K165&lt;&gt;"",'דיווח עו"ז'!L165&lt;&gt;""),1,""),"")</f>
        <v/>
      </c>
      <c r="M165" s="27" t="str">
        <f>IF('דיווח עו"ז'!E165="",IF(OR('דיווח עו"ז'!F165&lt;&gt;"",'דיווח עו"ז'!G165&lt;&gt;"",'דיווח עו"ז'!H165&lt;&gt;"",'דיווח עו"ז'!J165&lt;&gt;"",'דיווח עו"ז'!K165&lt;&gt;"",'דיווח עו"ז'!L165&lt;&gt;""),1,""),"")</f>
        <v/>
      </c>
      <c r="N165" s="27"/>
      <c r="O165" s="27" t="str">
        <f>IF('דיווח עו"ז'!G165="",IF(OR('דיווח עו"ז'!H165&lt;&gt;"",'דיווח עו"ז'!J165&lt;&gt;"",'דיווח עו"ז'!K165&lt;&gt;"",'דיווח עו"ז'!L165&lt;&gt;""),1,""),"")</f>
        <v/>
      </c>
      <c r="P165" s="27" t="str">
        <f>IF('דיווח עו"ז'!H165="",IF(OR('דיווח עו"ז'!J165&lt;&gt;"",'דיווח עו"ז'!K165&lt;&gt;"",'דיווח עו"ז'!L165&lt;&gt;""),1,""),"")</f>
        <v/>
      </c>
      <c r="Q165" s="27">
        <f>IF(AND('דיווח עו"ז'!G165&gt;1,'דיווח עו"ז'!G165&lt;'דיווח עו"ז'!E165),2,0)</f>
        <v>0</v>
      </c>
      <c r="R165" s="27">
        <f>IF(AND(Q165=0,'דיווח עו"ז'!H165&gt;1,'דיווח עו"ז'!H165&lt;'דיווח עו"ז'!G165),3,0)</f>
        <v>0</v>
      </c>
      <c r="S165" s="27" t="str">
        <f>IF(OR('דיווח עו"ז'!O165="",'דיווח עו"ז'!O165="כ",'דיווח עו"ז'!O165="ל"),"",1)</f>
        <v/>
      </c>
      <c r="T165" s="27" t="str">
        <f>IF(OR('דיווח עו"ז'!P165="",'דיווח עו"ז'!P165="כ",'דיווח עו"ז'!P165="ל"),"",1)</f>
        <v/>
      </c>
      <c r="U165" s="9"/>
    </row>
    <row r="166" ht="14.25" customHeight="1">
      <c r="A166" s="11" t="s">
        <v>373</v>
      </c>
      <c r="B166" t="s">
        <v>374</v>
      </c>
      <c r="I166" s="27"/>
      <c r="J166" s="27" t="str">
        <f>IF('דיווח עו"ז'!B166="",IF(OR('דיווח עו"ז'!C166&lt;&gt;"",'דיווח עו"ז'!D166&lt;&gt;"",'דיווח עו"ז'!E166&lt;&gt;"",'דיווח עו"ז'!F166&lt;&gt;"",'דיווח עו"ז'!G166&lt;&gt;"",'דיווח עו"ז'!H166&lt;&gt;"",'דיווח עו"ז'!J166&lt;&gt;"",'דיווח עו"ז'!K166&lt;&gt;"",'דיווח עו"ז'!L166&lt;&gt;""),1,""),"")</f>
        <v/>
      </c>
      <c r="K166" s="27" t="str">
        <f>IF('דיווח עו"ז'!C166="",IF(OR('דיווח עו"ז'!D166&lt;&gt;"",'דיווח עו"ז'!E166&lt;&gt;"",'דיווח עו"ז'!F166&lt;&gt;"",'דיווח עו"ז'!G166&lt;&gt;"",'דיווח עו"ז'!H166&lt;&gt;"",'דיווח עו"ז'!J166&lt;&gt;"",'דיווח עו"ז'!K166&lt;&gt;"",'דיווח עו"ז'!L166&lt;&gt;""),1,""),"")</f>
        <v/>
      </c>
      <c r="L166" s="27" t="str">
        <f>IF('דיווח עו"ז'!D166="",IF(OR('דיווח עו"ז'!E166&lt;&gt;"",'דיווח עו"ז'!F166&lt;&gt;"",'דיווח עו"ז'!G166&lt;&gt;"",'דיווח עו"ז'!H166&lt;&gt;"",'דיווח עו"ז'!J166&lt;&gt;"",'דיווח עו"ז'!K166&lt;&gt;"",'דיווח עו"ז'!L166&lt;&gt;""),1,""),"")</f>
        <v/>
      </c>
      <c r="M166" s="27" t="str">
        <f>IF('דיווח עו"ז'!E166="",IF(OR('דיווח עו"ז'!F166&lt;&gt;"",'דיווח עו"ז'!G166&lt;&gt;"",'דיווח עו"ז'!H166&lt;&gt;"",'דיווח עו"ז'!J166&lt;&gt;"",'דיווח עו"ז'!K166&lt;&gt;"",'דיווח עו"ז'!L166&lt;&gt;""),1,""),"")</f>
        <v/>
      </c>
      <c r="N166" s="27"/>
      <c r="O166" s="27" t="str">
        <f>IF('דיווח עו"ז'!G166="",IF(OR('דיווח עו"ז'!H166&lt;&gt;"",'דיווח עו"ז'!J166&lt;&gt;"",'דיווח עו"ז'!K166&lt;&gt;"",'דיווח עו"ז'!L166&lt;&gt;""),1,""),"")</f>
        <v/>
      </c>
      <c r="P166" s="27" t="str">
        <f>IF('דיווח עו"ז'!H166="",IF(OR('דיווח עו"ז'!J166&lt;&gt;"",'דיווח עו"ז'!K166&lt;&gt;"",'דיווח עו"ז'!L166&lt;&gt;""),1,""),"")</f>
        <v/>
      </c>
      <c r="Q166" s="27">
        <f>IF(AND('דיווח עו"ז'!G166&gt;1,'דיווח עו"ז'!G166&lt;'דיווח עו"ז'!E166),2,0)</f>
        <v>0</v>
      </c>
      <c r="R166" s="27">
        <f>IF(AND(Q166=0,'דיווח עו"ז'!H166&gt;1,'דיווח עו"ז'!H166&lt;'דיווח עו"ז'!G166),3,0)</f>
        <v>0</v>
      </c>
      <c r="S166" s="27" t="str">
        <f>IF(OR('דיווח עו"ז'!O166="",'דיווח עו"ז'!O166="כ",'דיווח עו"ז'!O166="ל"),"",1)</f>
        <v/>
      </c>
      <c r="T166" s="27" t="str">
        <f>IF(OR('דיווח עו"ז'!P166="",'דיווח עו"ז'!P166="כ",'דיווח עו"ז'!P166="ל"),"",1)</f>
        <v/>
      </c>
      <c r="U166" s="9"/>
    </row>
    <row r="167" ht="14.25" customHeight="1">
      <c r="A167" s="11" t="s">
        <v>375</v>
      </c>
      <c r="B167" t="s">
        <v>376</v>
      </c>
      <c r="I167" s="27"/>
      <c r="J167" s="27" t="str">
        <f>IF('דיווח עו"ז'!B167="",IF(OR('דיווח עו"ז'!C167&lt;&gt;"",'דיווח עו"ז'!D167&lt;&gt;"",'דיווח עו"ז'!E167&lt;&gt;"",'דיווח עו"ז'!F167&lt;&gt;"",'דיווח עו"ז'!G167&lt;&gt;"",'דיווח עו"ז'!H167&lt;&gt;"",'דיווח עו"ז'!J167&lt;&gt;"",'דיווח עו"ז'!K167&lt;&gt;"",'דיווח עו"ז'!L167&lt;&gt;""),1,""),"")</f>
        <v/>
      </c>
      <c r="K167" s="27" t="str">
        <f>IF('דיווח עו"ז'!C167="",IF(OR('דיווח עו"ז'!D167&lt;&gt;"",'דיווח עו"ז'!E167&lt;&gt;"",'דיווח עו"ז'!F167&lt;&gt;"",'דיווח עו"ז'!G167&lt;&gt;"",'דיווח עו"ז'!H167&lt;&gt;"",'דיווח עו"ז'!J167&lt;&gt;"",'דיווח עו"ז'!K167&lt;&gt;"",'דיווח עו"ז'!L167&lt;&gt;""),1,""),"")</f>
        <v/>
      </c>
      <c r="L167" s="27" t="str">
        <f>IF('דיווח עו"ז'!D167="",IF(OR('דיווח עו"ז'!E167&lt;&gt;"",'דיווח עו"ז'!F167&lt;&gt;"",'דיווח עו"ז'!G167&lt;&gt;"",'דיווח עו"ז'!H167&lt;&gt;"",'דיווח עו"ז'!J167&lt;&gt;"",'דיווח עו"ז'!K167&lt;&gt;"",'דיווח עו"ז'!L167&lt;&gt;""),1,""),"")</f>
        <v/>
      </c>
      <c r="M167" s="27" t="str">
        <f>IF('דיווח עו"ז'!E167="",IF(OR('דיווח עו"ז'!F167&lt;&gt;"",'דיווח עו"ז'!G167&lt;&gt;"",'דיווח עו"ז'!H167&lt;&gt;"",'דיווח עו"ז'!J167&lt;&gt;"",'דיווח עו"ז'!K167&lt;&gt;"",'דיווח עו"ז'!L167&lt;&gt;""),1,""),"")</f>
        <v/>
      </c>
      <c r="N167" s="27"/>
      <c r="O167" s="27" t="str">
        <f>IF('דיווח עו"ז'!G167="",IF(OR('דיווח עו"ז'!H167&lt;&gt;"",'דיווח עו"ז'!J167&lt;&gt;"",'דיווח עו"ז'!K167&lt;&gt;"",'דיווח עו"ז'!L167&lt;&gt;""),1,""),"")</f>
        <v/>
      </c>
      <c r="P167" s="27" t="str">
        <f>IF('דיווח עו"ז'!H167="",IF(OR('דיווח עו"ז'!J167&lt;&gt;"",'דיווח עו"ז'!K167&lt;&gt;"",'דיווח עו"ז'!L167&lt;&gt;""),1,""),"")</f>
        <v/>
      </c>
      <c r="Q167" s="27">
        <f>IF(AND('דיווח עו"ז'!G167&gt;1,'דיווח עו"ז'!G167&lt;'דיווח עו"ז'!E167),2,0)</f>
        <v>0</v>
      </c>
      <c r="R167" s="27">
        <f>IF(AND(Q167=0,'דיווח עו"ז'!H167&gt;1,'דיווח עו"ז'!H167&lt;'דיווח עו"ז'!G167),3,0)</f>
        <v>0</v>
      </c>
      <c r="S167" s="27" t="str">
        <f>IF(OR('דיווח עו"ז'!O167="",'דיווח עו"ז'!O167="כ",'דיווח עו"ז'!O167="ל"),"",1)</f>
        <v/>
      </c>
      <c r="T167" s="27" t="str">
        <f>IF(OR('דיווח עו"ז'!P167="",'דיווח עו"ז'!P167="כ",'דיווח עו"ז'!P167="ל"),"",1)</f>
        <v/>
      </c>
      <c r="U167" s="9"/>
    </row>
    <row r="168" ht="14.25" customHeight="1">
      <c r="A168" s="11" t="s">
        <v>377</v>
      </c>
      <c r="B168" t="s">
        <v>378</v>
      </c>
      <c r="I168" s="27"/>
      <c r="J168" s="27" t="str">
        <f>IF('דיווח עו"ז'!B168="",IF(OR('דיווח עו"ז'!C168&lt;&gt;"",'דיווח עו"ז'!D168&lt;&gt;"",'דיווח עו"ז'!E168&lt;&gt;"",'דיווח עו"ז'!F168&lt;&gt;"",'דיווח עו"ז'!G168&lt;&gt;"",'דיווח עו"ז'!H168&lt;&gt;"",'דיווח עו"ז'!J168&lt;&gt;"",'דיווח עו"ז'!K168&lt;&gt;"",'דיווח עו"ז'!L168&lt;&gt;""),1,""),"")</f>
        <v/>
      </c>
      <c r="K168" s="27" t="str">
        <f>IF('דיווח עו"ז'!C168="",IF(OR('דיווח עו"ז'!D168&lt;&gt;"",'דיווח עו"ז'!E168&lt;&gt;"",'דיווח עו"ז'!F168&lt;&gt;"",'דיווח עו"ז'!G168&lt;&gt;"",'דיווח עו"ז'!H168&lt;&gt;"",'דיווח עו"ז'!J168&lt;&gt;"",'דיווח עו"ז'!K168&lt;&gt;"",'דיווח עו"ז'!L168&lt;&gt;""),1,""),"")</f>
        <v/>
      </c>
      <c r="L168" s="27" t="str">
        <f>IF('דיווח עו"ז'!D168="",IF(OR('דיווח עו"ז'!E168&lt;&gt;"",'דיווח עו"ז'!F168&lt;&gt;"",'דיווח עו"ז'!G168&lt;&gt;"",'דיווח עו"ז'!H168&lt;&gt;"",'דיווח עו"ז'!J168&lt;&gt;"",'דיווח עו"ז'!K168&lt;&gt;"",'דיווח עו"ז'!L168&lt;&gt;""),1,""),"")</f>
        <v/>
      </c>
      <c r="M168" s="27" t="str">
        <f>IF('דיווח עו"ז'!E168="",IF(OR('דיווח עו"ז'!F168&lt;&gt;"",'דיווח עו"ז'!G168&lt;&gt;"",'דיווח עו"ז'!H168&lt;&gt;"",'דיווח עו"ז'!J168&lt;&gt;"",'דיווח עו"ז'!K168&lt;&gt;"",'דיווח עו"ז'!L168&lt;&gt;""),1,""),"")</f>
        <v/>
      </c>
      <c r="N168" s="27"/>
      <c r="O168" s="27" t="str">
        <f>IF('דיווח עו"ז'!G168="",IF(OR('דיווח עו"ז'!H168&lt;&gt;"",'דיווח עו"ז'!J168&lt;&gt;"",'דיווח עו"ז'!K168&lt;&gt;"",'דיווח עו"ז'!L168&lt;&gt;""),1,""),"")</f>
        <v/>
      </c>
      <c r="P168" s="27" t="str">
        <f>IF('דיווח עו"ז'!H168="",IF(OR('דיווח עו"ז'!J168&lt;&gt;"",'דיווח עו"ז'!K168&lt;&gt;"",'דיווח עו"ז'!L168&lt;&gt;""),1,""),"")</f>
        <v/>
      </c>
      <c r="Q168" s="27">
        <f>IF(AND('דיווח עו"ז'!G168&gt;1,'דיווח עו"ז'!G168&lt;'דיווח עו"ז'!E168),2,0)</f>
        <v>0</v>
      </c>
      <c r="R168" s="27">
        <f>IF(AND(Q168=0,'דיווח עו"ז'!H168&gt;1,'דיווח עו"ז'!H168&lt;'דיווח עו"ז'!G168),3,0)</f>
        <v>0</v>
      </c>
      <c r="S168" s="27" t="str">
        <f>IF(OR('דיווח עו"ז'!O168="",'דיווח עו"ז'!O168="כ",'דיווח עו"ז'!O168="ל"),"",1)</f>
        <v/>
      </c>
      <c r="T168" s="27" t="str">
        <f>IF(OR('דיווח עו"ז'!P168="",'דיווח עו"ז'!P168="כ",'דיווח עו"ז'!P168="ל"),"",1)</f>
        <v/>
      </c>
      <c r="U168" s="9"/>
    </row>
    <row r="169" ht="14.25" customHeight="1">
      <c r="A169" s="11" t="s">
        <v>379</v>
      </c>
      <c r="B169" t="s">
        <v>380</v>
      </c>
      <c r="I169" s="27"/>
      <c r="J169" s="27" t="str">
        <f>IF('דיווח עו"ז'!B169="",IF(OR('דיווח עו"ז'!C169&lt;&gt;"",'דיווח עו"ז'!D169&lt;&gt;"",'דיווח עו"ז'!E169&lt;&gt;"",'דיווח עו"ז'!F169&lt;&gt;"",'דיווח עו"ז'!G169&lt;&gt;"",'דיווח עו"ז'!H169&lt;&gt;"",'דיווח עו"ז'!J169&lt;&gt;"",'דיווח עו"ז'!K169&lt;&gt;"",'דיווח עו"ז'!L169&lt;&gt;""),1,""),"")</f>
        <v/>
      </c>
      <c r="K169" s="27" t="str">
        <f>IF('דיווח עו"ז'!C169="",IF(OR('דיווח עו"ז'!D169&lt;&gt;"",'דיווח עו"ז'!E169&lt;&gt;"",'דיווח עו"ז'!F169&lt;&gt;"",'דיווח עו"ז'!G169&lt;&gt;"",'דיווח עו"ז'!H169&lt;&gt;"",'דיווח עו"ז'!J169&lt;&gt;"",'דיווח עו"ז'!K169&lt;&gt;"",'דיווח עו"ז'!L169&lt;&gt;""),1,""),"")</f>
        <v/>
      </c>
      <c r="L169" s="27" t="str">
        <f>IF('דיווח עו"ז'!D169="",IF(OR('דיווח עו"ז'!E169&lt;&gt;"",'דיווח עו"ז'!F169&lt;&gt;"",'דיווח עו"ז'!G169&lt;&gt;"",'דיווח עו"ז'!H169&lt;&gt;"",'דיווח עו"ז'!J169&lt;&gt;"",'דיווח עו"ז'!K169&lt;&gt;"",'דיווח עו"ז'!L169&lt;&gt;""),1,""),"")</f>
        <v/>
      </c>
      <c r="M169" s="27" t="str">
        <f>IF('דיווח עו"ז'!E169="",IF(OR('דיווח עו"ז'!F169&lt;&gt;"",'דיווח עו"ז'!G169&lt;&gt;"",'דיווח עו"ז'!H169&lt;&gt;"",'דיווח עו"ז'!J169&lt;&gt;"",'דיווח עו"ז'!K169&lt;&gt;"",'דיווח עו"ז'!L169&lt;&gt;""),1,""),"")</f>
        <v/>
      </c>
      <c r="N169" s="27"/>
      <c r="O169" s="27" t="str">
        <f>IF('דיווח עו"ז'!G169="",IF(OR('דיווח עו"ז'!H169&lt;&gt;"",'דיווח עו"ז'!J169&lt;&gt;"",'דיווח עו"ז'!K169&lt;&gt;"",'דיווח עו"ז'!L169&lt;&gt;""),1,""),"")</f>
        <v/>
      </c>
      <c r="P169" s="27" t="str">
        <f>IF('דיווח עו"ז'!H169="",IF(OR('דיווח עו"ז'!J169&lt;&gt;"",'דיווח עו"ז'!K169&lt;&gt;"",'דיווח עו"ז'!L169&lt;&gt;""),1,""),"")</f>
        <v/>
      </c>
      <c r="Q169" s="27">
        <f>IF(AND('דיווח עו"ז'!G169&gt;1,'דיווח עו"ז'!G169&lt;'דיווח עו"ז'!E169),2,0)</f>
        <v>0</v>
      </c>
      <c r="R169" s="27">
        <f>IF(AND(Q169=0,'דיווח עו"ז'!H169&gt;1,'דיווח עו"ז'!H169&lt;'דיווח עו"ז'!G169),3,0)</f>
        <v>0</v>
      </c>
      <c r="S169" s="27" t="str">
        <f>IF(OR('דיווח עו"ז'!O169="",'דיווח עו"ז'!O169="כ",'דיווח עו"ז'!O169="ל"),"",1)</f>
        <v/>
      </c>
      <c r="T169" s="27" t="str">
        <f>IF(OR('דיווח עו"ז'!P169="",'דיווח עו"ז'!P169="כ",'דיווח עו"ז'!P169="ל"),"",1)</f>
        <v/>
      </c>
      <c r="U169" s="9"/>
    </row>
    <row r="170" ht="14.25" customHeight="1">
      <c r="A170" s="11" t="s">
        <v>381</v>
      </c>
      <c r="B170" t="s">
        <v>382</v>
      </c>
      <c r="I170" s="27"/>
      <c r="J170" s="27" t="str">
        <f>IF('דיווח עו"ז'!B170="",IF(OR('דיווח עו"ז'!C170&lt;&gt;"",'דיווח עו"ז'!D170&lt;&gt;"",'דיווח עו"ז'!E170&lt;&gt;"",'דיווח עו"ז'!F170&lt;&gt;"",'דיווח עו"ז'!G170&lt;&gt;"",'דיווח עו"ז'!H170&lt;&gt;"",'דיווח עו"ז'!J170&lt;&gt;"",'דיווח עו"ז'!K170&lt;&gt;"",'דיווח עו"ז'!L170&lt;&gt;""),1,""),"")</f>
        <v/>
      </c>
      <c r="K170" s="27" t="str">
        <f>IF('דיווח עו"ז'!C170="",IF(OR('דיווח עו"ז'!D170&lt;&gt;"",'דיווח עו"ז'!E170&lt;&gt;"",'דיווח עו"ז'!F170&lt;&gt;"",'דיווח עו"ז'!G170&lt;&gt;"",'דיווח עו"ז'!H170&lt;&gt;"",'דיווח עו"ז'!J170&lt;&gt;"",'דיווח עו"ז'!K170&lt;&gt;"",'דיווח עו"ז'!L170&lt;&gt;""),1,""),"")</f>
        <v/>
      </c>
      <c r="L170" s="27" t="str">
        <f>IF('דיווח עו"ז'!D170="",IF(OR('דיווח עו"ז'!E170&lt;&gt;"",'דיווח עו"ז'!F170&lt;&gt;"",'דיווח עו"ז'!G170&lt;&gt;"",'דיווח עו"ז'!H170&lt;&gt;"",'דיווח עו"ז'!J170&lt;&gt;"",'דיווח עו"ז'!K170&lt;&gt;"",'דיווח עו"ז'!L170&lt;&gt;""),1,""),"")</f>
        <v/>
      </c>
      <c r="M170" s="27" t="str">
        <f>IF('דיווח עו"ז'!E170="",IF(OR('דיווח עו"ז'!F170&lt;&gt;"",'דיווח עו"ז'!G170&lt;&gt;"",'דיווח עו"ז'!H170&lt;&gt;"",'דיווח עו"ז'!J170&lt;&gt;"",'דיווח עו"ז'!K170&lt;&gt;"",'דיווח עו"ז'!L170&lt;&gt;""),1,""),"")</f>
        <v/>
      </c>
      <c r="N170" s="27"/>
      <c r="O170" s="27" t="str">
        <f>IF('דיווח עו"ז'!G170="",IF(OR('דיווח עו"ז'!H170&lt;&gt;"",'דיווח עו"ז'!J170&lt;&gt;"",'דיווח עו"ז'!K170&lt;&gt;"",'דיווח עו"ז'!L170&lt;&gt;""),1,""),"")</f>
        <v/>
      </c>
      <c r="P170" s="27" t="str">
        <f>IF('דיווח עו"ז'!H170="",IF(OR('דיווח עו"ז'!J170&lt;&gt;"",'דיווח עו"ז'!K170&lt;&gt;"",'דיווח עו"ז'!L170&lt;&gt;""),1,""),"")</f>
        <v/>
      </c>
      <c r="Q170" s="27">
        <f>IF(AND('דיווח עו"ז'!G170&gt;1,'דיווח עו"ז'!G170&lt;'דיווח עו"ז'!E170),2,0)</f>
        <v>0</v>
      </c>
      <c r="R170" s="27">
        <f>IF(AND(Q170=0,'דיווח עו"ז'!H170&gt;1,'דיווח עו"ז'!H170&lt;'דיווח עו"ז'!G170),3,0)</f>
        <v>0</v>
      </c>
      <c r="S170" s="27" t="str">
        <f>IF(OR('דיווח עו"ז'!O170="",'דיווח עו"ז'!O170="כ",'דיווח עו"ז'!O170="ל"),"",1)</f>
        <v/>
      </c>
      <c r="T170" s="27" t="str">
        <f>IF(OR('דיווח עו"ז'!P170="",'דיווח עו"ז'!P170="כ",'דיווח עו"ז'!P170="ל"),"",1)</f>
        <v/>
      </c>
      <c r="U170" s="9"/>
    </row>
    <row r="171" ht="14.25" customHeight="1">
      <c r="A171" s="11" t="s">
        <v>383</v>
      </c>
      <c r="B171" t="s">
        <v>384</v>
      </c>
      <c r="I171" s="27"/>
      <c r="J171" s="27" t="str">
        <f>IF('דיווח עו"ז'!B171="",IF(OR('דיווח עו"ז'!C171&lt;&gt;"",'דיווח עו"ז'!D171&lt;&gt;"",'דיווח עו"ז'!E171&lt;&gt;"",'דיווח עו"ז'!F171&lt;&gt;"",'דיווח עו"ז'!G171&lt;&gt;"",'דיווח עו"ז'!H171&lt;&gt;"",'דיווח עו"ז'!J171&lt;&gt;"",'דיווח עו"ז'!K171&lt;&gt;"",'דיווח עו"ז'!L171&lt;&gt;""),1,""),"")</f>
        <v/>
      </c>
      <c r="K171" s="27" t="str">
        <f>IF('דיווח עו"ז'!C171="",IF(OR('דיווח עו"ז'!D171&lt;&gt;"",'דיווח עו"ז'!E171&lt;&gt;"",'דיווח עו"ז'!F171&lt;&gt;"",'דיווח עו"ז'!G171&lt;&gt;"",'דיווח עו"ז'!H171&lt;&gt;"",'דיווח עו"ז'!J171&lt;&gt;"",'דיווח עו"ז'!K171&lt;&gt;"",'דיווח עו"ז'!L171&lt;&gt;""),1,""),"")</f>
        <v/>
      </c>
      <c r="L171" s="27" t="str">
        <f>IF('דיווח עו"ז'!D171="",IF(OR('דיווח עו"ז'!E171&lt;&gt;"",'דיווח עו"ז'!F171&lt;&gt;"",'דיווח עו"ז'!G171&lt;&gt;"",'דיווח עו"ז'!H171&lt;&gt;"",'דיווח עו"ז'!J171&lt;&gt;"",'דיווח עו"ז'!K171&lt;&gt;"",'דיווח עו"ז'!L171&lt;&gt;""),1,""),"")</f>
        <v/>
      </c>
      <c r="M171" s="27" t="str">
        <f>IF('דיווח עו"ז'!E171="",IF(OR('דיווח עו"ז'!F171&lt;&gt;"",'דיווח עו"ז'!G171&lt;&gt;"",'דיווח עו"ז'!H171&lt;&gt;"",'דיווח עו"ז'!J171&lt;&gt;"",'דיווח עו"ז'!K171&lt;&gt;"",'דיווח עו"ז'!L171&lt;&gt;""),1,""),"")</f>
        <v/>
      </c>
      <c r="N171" s="27"/>
      <c r="O171" s="27" t="str">
        <f>IF('דיווח עו"ז'!G171="",IF(OR('דיווח עו"ז'!H171&lt;&gt;"",'דיווח עו"ז'!J171&lt;&gt;"",'דיווח עו"ז'!K171&lt;&gt;"",'דיווח עו"ז'!L171&lt;&gt;""),1,""),"")</f>
        <v/>
      </c>
      <c r="P171" s="27" t="str">
        <f>IF('דיווח עו"ז'!H171="",IF(OR('דיווח עו"ז'!J171&lt;&gt;"",'דיווח עו"ז'!K171&lt;&gt;"",'דיווח עו"ז'!L171&lt;&gt;""),1,""),"")</f>
        <v/>
      </c>
      <c r="Q171" s="27">
        <f>IF(AND('דיווח עו"ז'!G171&gt;1,'דיווח עו"ז'!G171&lt;'דיווח עו"ז'!E171),2,0)</f>
        <v>0</v>
      </c>
      <c r="R171" s="27">
        <f>IF(AND(Q171=0,'דיווח עו"ז'!H171&gt;1,'דיווח עו"ז'!H171&lt;'דיווח עו"ז'!G171),3,0)</f>
        <v>0</v>
      </c>
      <c r="S171" s="27" t="str">
        <f>IF(OR('דיווח עו"ז'!O171="",'דיווח עו"ז'!O171="כ",'דיווח עו"ז'!O171="ל"),"",1)</f>
        <v/>
      </c>
      <c r="T171" s="27" t="str">
        <f>IF(OR('דיווח עו"ז'!P171="",'דיווח עו"ז'!P171="כ",'דיווח עו"ז'!P171="ל"),"",1)</f>
        <v/>
      </c>
      <c r="U171" s="9"/>
    </row>
    <row r="172" ht="14.25" customHeight="1">
      <c r="A172" s="11" t="s">
        <v>385</v>
      </c>
      <c r="B172" t="s">
        <v>386</v>
      </c>
      <c r="I172" s="27"/>
      <c r="J172" s="27" t="str">
        <f>IF('דיווח עו"ז'!B172="",IF(OR('דיווח עו"ז'!C172&lt;&gt;"",'דיווח עו"ז'!D172&lt;&gt;"",'דיווח עו"ז'!E172&lt;&gt;"",'דיווח עו"ז'!F172&lt;&gt;"",'דיווח עו"ז'!G172&lt;&gt;"",'דיווח עו"ז'!H172&lt;&gt;"",'דיווח עו"ז'!J172&lt;&gt;"",'דיווח עו"ז'!K172&lt;&gt;"",'דיווח עו"ז'!L172&lt;&gt;""),1,""),"")</f>
        <v/>
      </c>
      <c r="K172" s="27" t="str">
        <f>IF('דיווח עו"ז'!C172="",IF(OR('דיווח עו"ז'!D172&lt;&gt;"",'דיווח עו"ז'!E172&lt;&gt;"",'דיווח עו"ז'!F172&lt;&gt;"",'דיווח עו"ז'!G172&lt;&gt;"",'דיווח עו"ז'!H172&lt;&gt;"",'דיווח עו"ז'!J172&lt;&gt;"",'דיווח עו"ז'!K172&lt;&gt;"",'דיווח עו"ז'!L172&lt;&gt;""),1,""),"")</f>
        <v/>
      </c>
      <c r="L172" s="27" t="str">
        <f>IF('דיווח עו"ז'!D172="",IF(OR('דיווח עו"ז'!E172&lt;&gt;"",'דיווח עו"ז'!F172&lt;&gt;"",'דיווח עו"ז'!G172&lt;&gt;"",'דיווח עו"ז'!H172&lt;&gt;"",'דיווח עו"ז'!J172&lt;&gt;"",'דיווח עו"ז'!K172&lt;&gt;"",'דיווח עו"ז'!L172&lt;&gt;""),1,""),"")</f>
        <v/>
      </c>
      <c r="M172" s="27" t="str">
        <f>IF('דיווח עו"ז'!E172="",IF(OR('דיווח עו"ז'!F172&lt;&gt;"",'דיווח עו"ז'!G172&lt;&gt;"",'דיווח עו"ז'!H172&lt;&gt;"",'דיווח עו"ז'!J172&lt;&gt;"",'דיווח עו"ז'!K172&lt;&gt;"",'דיווח עו"ז'!L172&lt;&gt;""),1,""),"")</f>
        <v/>
      </c>
      <c r="N172" s="27"/>
      <c r="O172" s="27" t="str">
        <f>IF('דיווח עו"ז'!G172="",IF(OR('דיווח עו"ז'!H172&lt;&gt;"",'דיווח עו"ז'!J172&lt;&gt;"",'דיווח עו"ז'!K172&lt;&gt;"",'דיווח עו"ז'!L172&lt;&gt;""),1,""),"")</f>
        <v/>
      </c>
      <c r="P172" s="27" t="str">
        <f>IF('דיווח עו"ז'!H172="",IF(OR('דיווח עו"ז'!J172&lt;&gt;"",'דיווח עו"ז'!K172&lt;&gt;"",'דיווח עו"ז'!L172&lt;&gt;""),1,""),"")</f>
        <v/>
      </c>
      <c r="Q172" s="27">
        <f>IF(AND('דיווח עו"ז'!G172&gt;1,'דיווח עו"ז'!G172&lt;'דיווח עו"ז'!E172),2,0)</f>
        <v>0</v>
      </c>
      <c r="R172" s="27">
        <f>IF(AND(Q172=0,'דיווח עו"ז'!H172&gt;1,'דיווח עו"ז'!H172&lt;'דיווח עו"ז'!G172),3,0)</f>
        <v>0</v>
      </c>
      <c r="S172" s="27" t="str">
        <f>IF(OR('דיווח עו"ז'!O172="",'דיווח עו"ז'!O172="כ",'דיווח עו"ז'!O172="ל"),"",1)</f>
        <v/>
      </c>
      <c r="T172" s="27" t="str">
        <f>IF(OR('דיווח עו"ז'!P172="",'דיווח עו"ז'!P172="כ",'דיווח עו"ז'!P172="ל"),"",1)</f>
        <v/>
      </c>
      <c r="U172" s="9"/>
    </row>
    <row r="173" ht="14.25" customHeight="1">
      <c r="A173" s="11" t="s">
        <v>387</v>
      </c>
      <c r="B173" t="s">
        <v>388</v>
      </c>
      <c r="I173" s="27"/>
      <c r="J173" s="27" t="str">
        <f>IF('דיווח עו"ז'!B173="",IF(OR('דיווח עו"ז'!C173&lt;&gt;"",'דיווח עו"ז'!D173&lt;&gt;"",'דיווח עו"ז'!E173&lt;&gt;"",'דיווח עו"ז'!F173&lt;&gt;"",'דיווח עו"ז'!G173&lt;&gt;"",'דיווח עו"ז'!H173&lt;&gt;"",'דיווח עו"ז'!J173&lt;&gt;"",'דיווח עו"ז'!K173&lt;&gt;"",'דיווח עו"ז'!L173&lt;&gt;""),1,""),"")</f>
        <v/>
      </c>
      <c r="K173" s="27" t="str">
        <f>IF('דיווח עו"ז'!C173="",IF(OR('דיווח עו"ז'!D173&lt;&gt;"",'דיווח עו"ז'!E173&lt;&gt;"",'דיווח עו"ז'!F173&lt;&gt;"",'דיווח עו"ז'!G173&lt;&gt;"",'דיווח עו"ז'!H173&lt;&gt;"",'דיווח עו"ז'!J173&lt;&gt;"",'דיווח עו"ז'!K173&lt;&gt;"",'דיווח עו"ז'!L173&lt;&gt;""),1,""),"")</f>
        <v/>
      </c>
      <c r="L173" s="27" t="str">
        <f>IF('דיווח עו"ז'!D173="",IF(OR('דיווח עו"ז'!E173&lt;&gt;"",'דיווח עו"ז'!F173&lt;&gt;"",'דיווח עו"ז'!G173&lt;&gt;"",'דיווח עו"ז'!H173&lt;&gt;"",'דיווח עו"ז'!J173&lt;&gt;"",'דיווח עו"ז'!K173&lt;&gt;"",'דיווח עו"ז'!L173&lt;&gt;""),1,""),"")</f>
        <v/>
      </c>
      <c r="M173" s="27" t="str">
        <f>IF('דיווח עו"ז'!E173="",IF(OR('דיווח עו"ז'!F173&lt;&gt;"",'דיווח עו"ז'!G173&lt;&gt;"",'דיווח עו"ז'!H173&lt;&gt;"",'דיווח עו"ז'!J173&lt;&gt;"",'דיווח עו"ז'!K173&lt;&gt;"",'דיווח עו"ז'!L173&lt;&gt;""),1,""),"")</f>
        <v/>
      </c>
      <c r="N173" s="27"/>
      <c r="O173" s="27" t="str">
        <f>IF('דיווח עו"ז'!G173="",IF(OR('דיווח עו"ז'!H173&lt;&gt;"",'דיווח עו"ז'!J173&lt;&gt;"",'דיווח עו"ז'!K173&lt;&gt;"",'דיווח עו"ז'!L173&lt;&gt;""),1,""),"")</f>
        <v/>
      </c>
      <c r="P173" s="27" t="str">
        <f>IF('דיווח עו"ז'!H173="",IF(OR('דיווח עו"ז'!J173&lt;&gt;"",'דיווח עו"ז'!K173&lt;&gt;"",'דיווח עו"ז'!L173&lt;&gt;""),1,""),"")</f>
        <v/>
      </c>
      <c r="Q173" s="27">
        <f>IF(AND('דיווח עו"ז'!G173&gt;1,'דיווח עו"ז'!G173&lt;'דיווח עו"ז'!E173),2,0)</f>
        <v>0</v>
      </c>
      <c r="R173" s="27">
        <f>IF(AND(Q173=0,'דיווח עו"ז'!H173&gt;1,'דיווח עו"ז'!H173&lt;'דיווח עו"ז'!G173),3,0)</f>
        <v>0</v>
      </c>
      <c r="S173" s="27" t="str">
        <f>IF(OR('דיווח עו"ז'!O173="",'דיווח עו"ז'!O173="כ",'דיווח עו"ז'!O173="ל"),"",1)</f>
        <v/>
      </c>
      <c r="T173" s="27" t="str">
        <f>IF(OR('דיווח עו"ז'!P173="",'דיווח עו"ז'!P173="כ",'דיווח עו"ז'!P173="ל"),"",1)</f>
        <v/>
      </c>
      <c r="U173" s="9"/>
    </row>
    <row r="174" ht="14.25" customHeight="1">
      <c r="A174" s="11" t="s">
        <v>389</v>
      </c>
      <c r="B174" t="s">
        <v>390</v>
      </c>
      <c r="I174" s="27"/>
      <c r="J174" s="27" t="str">
        <f>IF('דיווח עו"ז'!B174="",IF(OR('דיווח עו"ז'!C174&lt;&gt;"",'דיווח עו"ז'!D174&lt;&gt;"",'דיווח עו"ז'!E174&lt;&gt;"",'דיווח עו"ז'!F174&lt;&gt;"",'דיווח עו"ז'!G174&lt;&gt;"",'דיווח עו"ז'!H174&lt;&gt;"",'דיווח עו"ז'!J174&lt;&gt;"",'דיווח עו"ז'!K174&lt;&gt;"",'דיווח עו"ז'!L174&lt;&gt;""),1,""),"")</f>
        <v/>
      </c>
      <c r="K174" s="27" t="str">
        <f>IF('דיווח עו"ז'!C174="",IF(OR('דיווח עו"ז'!D174&lt;&gt;"",'דיווח עו"ז'!E174&lt;&gt;"",'דיווח עו"ז'!F174&lt;&gt;"",'דיווח עו"ז'!G174&lt;&gt;"",'דיווח עו"ז'!H174&lt;&gt;"",'דיווח עו"ז'!J174&lt;&gt;"",'דיווח עו"ז'!K174&lt;&gt;"",'דיווח עו"ז'!L174&lt;&gt;""),1,""),"")</f>
        <v/>
      </c>
      <c r="L174" s="27" t="str">
        <f>IF('דיווח עו"ז'!D174="",IF(OR('דיווח עו"ז'!E174&lt;&gt;"",'דיווח עו"ז'!F174&lt;&gt;"",'דיווח עו"ז'!G174&lt;&gt;"",'דיווח עו"ז'!H174&lt;&gt;"",'דיווח עו"ז'!J174&lt;&gt;"",'דיווח עו"ז'!K174&lt;&gt;"",'דיווח עו"ז'!L174&lt;&gt;""),1,""),"")</f>
        <v/>
      </c>
      <c r="M174" s="27" t="str">
        <f>IF('דיווח עו"ז'!E174="",IF(OR('דיווח עו"ז'!F174&lt;&gt;"",'דיווח עו"ז'!G174&lt;&gt;"",'דיווח עו"ז'!H174&lt;&gt;"",'דיווח עו"ז'!J174&lt;&gt;"",'דיווח עו"ז'!K174&lt;&gt;"",'דיווח עו"ז'!L174&lt;&gt;""),1,""),"")</f>
        <v/>
      </c>
      <c r="N174" s="27"/>
      <c r="O174" s="27" t="str">
        <f>IF('דיווח עו"ז'!G174="",IF(OR('דיווח עו"ז'!H174&lt;&gt;"",'דיווח עו"ז'!J174&lt;&gt;"",'דיווח עו"ז'!K174&lt;&gt;"",'דיווח עו"ז'!L174&lt;&gt;""),1,""),"")</f>
        <v/>
      </c>
      <c r="P174" s="27" t="str">
        <f>IF('דיווח עו"ז'!H174="",IF(OR('דיווח עו"ז'!J174&lt;&gt;"",'דיווח עו"ז'!K174&lt;&gt;"",'דיווח עו"ז'!L174&lt;&gt;""),1,""),"")</f>
        <v/>
      </c>
      <c r="Q174" s="27">
        <f>IF(AND('דיווח עו"ז'!G174&gt;1,'דיווח עו"ז'!G174&lt;'דיווח עו"ז'!E174),2,0)</f>
        <v>0</v>
      </c>
      <c r="R174" s="27">
        <f>IF(AND(Q174=0,'דיווח עו"ז'!H174&gt;1,'דיווח עו"ז'!H174&lt;'דיווח עו"ז'!G174),3,0)</f>
        <v>0</v>
      </c>
      <c r="S174" s="27" t="str">
        <f>IF(OR('דיווח עו"ז'!O174="",'דיווח עו"ז'!O174="כ",'דיווח עו"ז'!O174="ל"),"",1)</f>
        <v/>
      </c>
      <c r="T174" s="27" t="str">
        <f>IF(OR('דיווח עו"ז'!P174="",'דיווח עו"ז'!P174="כ",'דיווח עו"ז'!P174="ל"),"",1)</f>
        <v/>
      </c>
      <c r="U174" s="9"/>
    </row>
    <row r="175" ht="14.25" customHeight="1">
      <c r="A175" s="11" t="s">
        <v>391</v>
      </c>
      <c r="B175" t="s">
        <v>392</v>
      </c>
      <c r="I175" s="27"/>
      <c r="J175" s="27" t="str">
        <f>IF('דיווח עו"ז'!B175="",IF(OR('דיווח עו"ז'!C175&lt;&gt;"",'דיווח עו"ז'!D175&lt;&gt;"",'דיווח עו"ז'!E175&lt;&gt;"",'דיווח עו"ז'!F175&lt;&gt;"",'דיווח עו"ז'!G175&lt;&gt;"",'דיווח עו"ז'!H175&lt;&gt;"",'דיווח עו"ז'!J175&lt;&gt;"",'דיווח עו"ז'!K175&lt;&gt;"",'דיווח עו"ז'!L175&lt;&gt;""),1,""),"")</f>
        <v/>
      </c>
      <c r="K175" s="27" t="str">
        <f>IF('דיווח עו"ז'!C175="",IF(OR('דיווח עו"ז'!D175&lt;&gt;"",'דיווח עו"ז'!E175&lt;&gt;"",'דיווח עו"ז'!F175&lt;&gt;"",'דיווח עו"ז'!G175&lt;&gt;"",'דיווח עו"ז'!H175&lt;&gt;"",'דיווח עו"ז'!J175&lt;&gt;"",'דיווח עו"ז'!K175&lt;&gt;"",'דיווח עו"ז'!L175&lt;&gt;""),1,""),"")</f>
        <v/>
      </c>
      <c r="L175" s="27" t="str">
        <f>IF('דיווח עו"ז'!D175="",IF(OR('דיווח עו"ז'!E175&lt;&gt;"",'דיווח עו"ז'!F175&lt;&gt;"",'דיווח עו"ז'!G175&lt;&gt;"",'דיווח עו"ז'!H175&lt;&gt;"",'דיווח עו"ז'!J175&lt;&gt;"",'דיווח עו"ז'!K175&lt;&gt;"",'דיווח עו"ז'!L175&lt;&gt;""),1,""),"")</f>
        <v/>
      </c>
      <c r="M175" s="27" t="str">
        <f>IF('דיווח עו"ז'!E175="",IF(OR('דיווח עו"ז'!F175&lt;&gt;"",'דיווח עו"ז'!G175&lt;&gt;"",'דיווח עו"ז'!H175&lt;&gt;"",'דיווח עו"ז'!J175&lt;&gt;"",'דיווח עו"ז'!K175&lt;&gt;"",'דיווח עו"ז'!L175&lt;&gt;""),1,""),"")</f>
        <v/>
      </c>
      <c r="N175" s="27"/>
      <c r="O175" s="27" t="str">
        <f>IF('דיווח עו"ז'!G175="",IF(OR('דיווח עו"ז'!H175&lt;&gt;"",'דיווח עו"ז'!J175&lt;&gt;"",'דיווח עו"ז'!K175&lt;&gt;"",'דיווח עו"ז'!L175&lt;&gt;""),1,""),"")</f>
        <v/>
      </c>
      <c r="P175" s="27" t="str">
        <f>IF('דיווח עו"ז'!H175="",IF(OR('דיווח עו"ז'!J175&lt;&gt;"",'דיווח עו"ז'!K175&lt;&gt;"",'דיווח עו"ז'!L175&lt;&gt;""),1,""),"")</f>
        <v/>
      </c>
      <c r="Q175" s="27">
        <f>IF(AND('דיווח עו"ז'!G175&gt;1,'דיווח עו"ז'!G175&lt;'דיווח עו"ז'!E175),2,0)</f>
        <v>0</v>
      </c>
      <c r="R175" s="27">
        <f>IF(AND(Q175=0,'דיווח עו"ז'!H175&gt;1,'דיווח עו"ז'!H175&lt;'דיווח עו"ז'!G175),3,0)</f>
        <v>0</v>
      </c>
      <c r="S175" s="27" t="str">
        <f>IF(OR('דיווח עו"ז'!O175="",'דיווח עו"ז'!O175="כ",'דיווח עו"ז'!O175="ל"),"",1)</f>
        <v/>
      </c>
      <c r="T175" s="27" t="str">
        <f>IF(OR('דיווח עו"ז'!P175="",'דיווח עו"ז'!P175="כ",'דיווח עו"ז'!P175="ל"),"",1)</f>
        <v/>
      </c>
      <c r="U175" s="9"/>
    </row>
    <row r="176" ht="14.25" customHeight="1">
      <c r="A176" s="11" t="s">
        <v>393</v>
      </c>
      <c r="B176" t="s">
        <v>394</v>
      </c>
      <c r="I176" s="27"/>
      <c r="J176" s="27" t="str">
        <f>IF('דיווח עו"ז'!B176="",IF(OR('דיווח עו"ז'!C176&lt;&gt;"",'דיווח עו"ז'!D176&lt;&gt;"",'דיווח עו"ז'!E176&lt;&gt;"",'דיווח עו"ז'!F176&lt;&gt;"",'דיווח עו"ז'!G176&lt;&gt;"",'דיווח עו"ז'!H176&lt;&gt;"",'דיווח עו"ז'!J176&lt;&gt;"",'דיווח עו"ז'!K176&lt;&gt;"",'דיווח עו"ז'!L176&lt;&gt;""),1,""),"")</f>
        <v/>
      </c>
      <c r="K176" s="27" t="str">
        <f>IF('דיווח עו"ז'!C176="",IF(OR('דיווח עו"ז'!D176&lt;&gt;"",'דיווח עו"ז'!E176&lt;&gt;"",'דיווח עו"ז'!F176&lt;&gt;"",'דיווח עו"ז'!G176&lt;&gt;"",'דיווח עו"ז'!H176&lt;&gt;"",'דיווח עו"ז'!J176&lt;&gt;"",'דיווח עו"ז'!K176&lt;&gt;"",'דיווח עו"ז'!L176&lt;&gt;""),1,""),"")</f>
        <v/>
      </c>
      <c r="L176" s="27" t="str">
        <f>IF('דיווח עו"ז'!D176="",IF(OR('דיווח עו"ז'!E176&lt;&gt;"",'דיווח עו"ז'!F176&lt;&gt;"",'דיווח עו"ז'!G176&lt;&gt;"",'דיווח עו"ז'!H176&lt;&gt;"",'דיווח עו"ז'!J176&lt;&gt;"",'דיווח עו"ז'!K176&lt;&gt;"",'דיווח עו"ז'!L176&lt;&gt;""),1,""),"")</f>
        <v/>
      </c>
      <c r="M176" s="27" t="str">
        <f>IF('דיווח עו"ז'!E176="",IF(OR('דיווח עו"ז'!F176&lt;&gt;"",'דיווח עו"ז'!G176&lt;&gt;"",'דיווח עו"ז'!H176&lt;&gt;"",'דיווח עו"ז'!J176&lt;&gt;"",'דיווח עו"ז'!K176&lt;&gt;"",'דיווח עו"ז'!L176&lt;&gt;""),1,""),"")</f>
        <v/>
      </c>
      <c r="N176" s="27"/>
      <c r="O176" s="27" t="str">
        <f>IF('דיווח עו"ז'!G176="",IF(OR('דיווח עו"ז'!H176&lt;&gt;"",'דיווח עו"ז'!J176&lt;&gt;"",'דיווח עו"ז'!K176&lt;&gt;"",'דיווח עו"ז'!L176&lt;&gt;""),1,""),"")</f>
        <v/>
      </c>
      <c r="P176" s="27" t="str">
        <f>IF('דיווח עו"ז'!H176="",IF(OR('דיווח עו"ז'!J176&lt;&gt;"",'דיווח עו"ז'!K176&lt;&gt;"",'דיווח עו"ז'!L176&lt;&gt;""),1,""),"")</f>
        <v/>
      </c>
      <c r="Q176" s="27">
        <f>IF(AND('דיווח עו"ז'!G176&gt;1,'דיווח עו"ז'!G176&lt;'דיווח עו"ז'!E176),2,0)</f>
        <v>0</v>
      </c>
      <c r="R176" s="27">
        <f>IF(AND(Q176=0,'דיווח עו"ז'!H176&gt;1,'דיווח עו"ז'!H176&lt;'דיווח עו"ז'!G176),3,0)</f>
        <v>0</v>
      </c>
      <c r="S176" s="27" t="str">
        <f>IF(OR('דיווח עו"ז'!O176="",'דיווח עו"ז'!O176="כ",'דיווח עו"ז'!O176="ל"),"",1)</f>
        <v/>
      </c>
      <c r="T176" s="27" t="str">
        <f>IF(OR('דיווח עו"ז'!P176="",'דיווח עו"ז'!P176="כ",'דיווח עו"ז'!P176="ל"),"",1)</f>
        <v/>
      </c>
      <c r="U176" s="9"/>
    </row>
    <row r="177" ht="14.25" customHeight="1">
      <c r="A177" s="11" t="s">
        <v>395</v>
      </c>
      <c r="B177" t="s">
        <v>396</v>
      </c>
      <c r="I177" s="27"/>
      <c r="J177" s="27" t="str">
        <f>IF('דיווח עו"ז'!B177="",IF(OR('דיווח עו"ז'!C177&lt;&gt;"",'דיווח עו"ז'!D177&lt;&gt;"",'דיווח עו"ז'!E177&lt;&gt;"",'דיווח עו"ז'!F177&lt;&gt;"",'דיווח עו"ז'!G177&lt;&gt;"",'דיווח עו"ז'!H177&lt;&gt;"",'דיווח עו"ז'!J177&lt;&gt;"",'דיווח עו"ז'!K177&lt;&gt;"",'דיווח עו"ז'!L177&lt;&gt;""),1,""),"")</f>
        <v/>
      </c>
      <c r="K177" s="27" t="str">
        <f>IF('דיווח עו"ז'!C177="",IF(OR('דיווח עו"ז'!D177&lt;&gt;"",'דיווח עו"ז'!E177&lt;&gt;"",'דיווח עו"ז'!F177&lt;&gt;"",'דיווח עו"ז'!G177&lt;&gt;"",'דיווח עו"ז'!H177&lt;&gt;"",'דיווח עו"ז'!J177&lt;&gt;"",'דיווח עו"ז'!K177&lt;&gt;"",'דיווח עו"ז'!L177&lt;&gt;""),1,""),"")</f>
        <v/>
      </c>
      <c r="L177" s="27" t="str">
        <f>IF('דיווח עו"ז'!D177="",IF(OR('דיווח עו"ז'!E177&lt;&gt;"",'דיווח עו"ז'!F177&lt;&gt;"",'דיווח עו"ז'!G177&lt;&gt;"",'דיווח עו"ז'!H177&lt;&gt;"",'דיווח עו"ז'!J177&lt;&gt;"",'דיווח עו"ז'!K177&lt;&gt;"",'דיווח עו"ז'!L177&lt;&gt;""),1,""),"")</f>
        <v/>
      </c>
      <c r="M177" s="27" t="str">
        <f>IF('דיווח עו"ז'!E177="",IF(OR('דיווח עו"ז'!F177&lt;&gt;"",'דיווח עו"ז'!G177&lt;&gt;"",'דיווח עו"ז'!H177&lt;&gt;"",'דיווח עו"ז'!J177&lt;&gt;"",'דיווח עו"ז'!K177&lt;&gt;"",'דיווח עו"ז'!L177&lt;&gt;""),1,""),"")</f>
        <v/>
      </c>
      <c r="N177" s="27"/>
      <c r="O177" s="27" t="str">
        <f>IF('דיווח עו"ז'!G177="",IF(OR('דיווח עו"ז'!H177&lt;&gt;"",'דיווח עו"ז'!J177&lt;&gt;"",'דיווח עו"ז'!K177&lt;&gt;"",'דיווח עו"ז'!L177&lt;&gt;""),1,""),"")</f>
        <v/>
      </c>
      <c r="P177" s="27" t="str">
        <f>IF('דיווח עו"ז'!H177="",IF(OR('דיווח עו"ז'!J177&lt;&gt;"",'דיווח עו"ז'!K177&lt;&gt;"",'דיווח עו"ז'!L177&lt;&gt;""),1,""),"")</f>
        <v/>
      </c>
      <c r="Q177" s="27">
        <f>IF(AND('דיווח עו"ז'!G177&gt;1,'דיווח עו"ז'!G177&lt;'דיווח עו"ז'!E177),2,0)</f>
        <v>0</v>
      </c>
      <c r="R177" s="27">
        <f>IF(AND(Q177=0,'דיווח עו"ז'!H177&gt;1,'דיווח עו"ז'!H177&lt;'דיווח עו"ז'!G177),3,0)</f>
        <v>0</v>
      </c>
      <c r="S177" s="27" t="str">
        <f>IF(OR('דיווח עו"ז'!O177="",'דיווח עו"ז'!O177="כ",'דיווח עו"ז'!O177="ל"),"",1)</f>
        <v/>
      </c>
      <c r="T177" s="27" t="str">
        <f>IF(OR('דיווח עו"ז'!P177="",'דיווח עו"ז'!P177="כ",'דיווח עו"ז'!P177="ל"),"",1)</f>
        <v/>
      </c>
      <c r="U177" s="9"/>
    </row>
    <row r="178" ht="14.25" customHeight="1">
      <c r="A178" s="11" t="s">
        <v>397</v>
      </c>
      <c r="B178" t="s">
        <v>398</v>
      </c>
      <c r="I178" s="27"/>
      <c r="J178" s="27" t="str">
        <f>IF('דיווח עו"ז'!B178="",IF(OR('דיווח עו"ז'!C178&lt;&gt;"",'דיווח עו"ז'!D178&lt;&gt;"",'דיווח עו"ז'!E178&lt;&gt;"",'דיווח עו"ז'!F178&lt;&gt;"",'דיווח עו"ז'!G178&lt;&gt;"",'דיווח עו"ז'!H178&lt;&gt;"",'דיווח עו"ז'!J178&lt;&gt;"",'דיווח עו"ז'!K178&lt;&gt;"",'דיווח עו"ז'!L178&lt;&gt;""),1,""),"")</f>
        <v/>
      </c>
      <c r="K178" s="27" t="str">
        <f>IF('דיווח עו"ז'!C178="",IF(OR('דיווח עו"ז'!D178&lt;&gt;"",'דיווח עו"ז'!E178&lt;&gt;"",'דיווח עו"ז'!F178&lt;&gt;"",'דיווח עו"ז'!G178&lt;&gt;"",'דיווח עו"ז'!H178&lt;&gt;"",'דיווח עו"ז'!J178&lt;&gt;"",'דיווח עו"ז'!K178&lt;&gt;"",'דיווח עו"ז'!L178&lt;&gt;""),1,""),"")</f>
        <v/>
      </c>
      <c r="L178" s="27" t="str">
        <f>IF('דיווח עו"ז'!D178="",IF(OR('דיווח עו"ז'!E178&lt;&gt;"",'דיווח עו"ז'!F178&lt;&gt;"",'דיווח עו"ז'!G178&lt;&gt;"",'דיווח עו"ז'!H178&lt;&gt;"",'דיווח עו"ז'!J178&lt;&gt;"",'דיווח עו"ז'!K178&lt;&gt;"",'דיווח עו"ז'!L178&lt;&gt;""),1,""),"")</f>
        <v/>
      </c>
      <c r="M178" s="27" t="str">
        <f>IF('דיווח עו"ז'!E178="",IF(OR('דיווח עו"ז'!F178&lt;&gt;"",'דיווח עו"ז'!G178&lt;&gt;"",'דיווח עו"ז'!H178&lt;&gt;"",'דיווח עו"ז'!J178&lt;&gt;"",'דיווח עו"ז'!K178&lt;&gt;"",'דיווח עו"ז'!L178&lt;&gt;""),1,""),"")</f>
        <v/>
      </c>
      <c r="N178" s="27"/>
      <c r="O178" s="27" t="str">
        <f>IF('דיווח עו"ז'!G178="",IF(OR('דיווח עו"ז'!H178&lt;&gt;"",'דיווח עו"ז'!J178&lt;&gt;"",'דיווח עו"ז'!K178&lt;&gt;"",'דיווח עו"ז'!L178&lt;&gt;""),1,""),"")</f>
        <v/>
      </c>
      <c r="P178" s="27" t="str">
        <f>IF('דיווח עו"ז'!H178="",IF(OR('דיווח עו"ז'!J178&lt;&gt;"",'דיווח עו"ז'!K178&lt;&gt;"",'דיווח עו"ז'!L178&lt;&gt;""),1,""),"")</f>
        <v/>
      </c>
      <c r="Q178" s="27">
        <f>IF(AND('דיווח עו"ז'!G178&gt;1,'דיווח עו"ז'!G178&lt;'דיווח עו"ז'!E178),2,0)</f>
        <v>0</v>
      </c>
      <c r="R178" s="27">
        <f>IF(AND(Q178=0,'דיווח עו"ז'!H178&gt;1,'דיווח עו"ז'!H178&lt;'דיווח עו"ז'!G178),3,0)</f>
        <v>0</v>
      </c>
      <c r="S178" s="27" t="str">
        <f>IF(OR('דיווח עו"ז'!O178="",'דיווח עו"ז'!O178="כ",'דיווח עו"ז'!O178="ל"),"",1)</f>
        <v/>
      </c>
      <c r="T178" s="27" t="str">
        <f>IF(OR('דיווח עו"ז'!P178="",'דיווח עו"ז'!P178="כ",'דיווח עו"ז'!P178="ל"),"",1)</f>
        <v/>
      </c>
      <c r="U178" s="9"/>
    </row>
    <row r="179" ht="14.25" customHeight="1">
      <c r="A179" s="11" t="s">
        <v>399</v>
      </c>
      <c r="B179" t="s">
        <v>400</v>
      </c>
      <c r="I179" s="27"/>
      <c r="J179" s="27" t="str">
        <f>IF('דיווח עו"ז'!B179="",IF(OR('דיווח עו"ז'!C179&lt;&gt;"",'דיווח עו"ז'!D179&lt;&gt;"",'דיווח עו"ז'!E179&lt;&gt;"",'דיווח עו"ז'!F179&lt;&gt;"",'דיווח עו"ז'!G179&lt;&gt;"",'דיווח עו"ז'!H179&lt;&gt;"",'דיווח עו"ז'!J179&lt;&gt;"",'דיווח עו"ז'!K179&lt;&gt;"",'דיווח עו"ז'!L179&lt;&gt;""),1,""),"")</f>
        <v/>
      </c>
      <c r="K179" s="27" t="str">
        <f>IF('דיווח עו"ז'!C179="",IF(OR('דיווח עו"ז'!D179&lt;&gt;"",'דיווח עו"ז'!E179&lt;&gt;"",'דיווח עו"ז'!F179&lt;&gt;"",'דיווח עו"ז'!G179&lt;&gt;"",'דיווח עו"ז'!H179&lt;&gt;"",'דיווח עו"ז'!J179&lt;&gt;"",'דיווח עו"ז'!K179&lt;&gt;"",'דיווח עו"ז'!L179&lt;&gt;""),1,""),"")</f>
        <v/>
      </c>
      <c r="L179" s="27" t="str">
        <f>IF('דיווח עו"ז'!D179="",IF(OR('דיווח עו"ז'!E179&lt;&gt;"",'דיווח עו"ז'!F179&lt;&gt;"",'דיווח עו"ז'!G179&lt;&gt;"",'דיווח עו"ז'!H179&lt;&gt;"",'דיווח עו"ז'!J179&lt;&gt;"",'דיווח עו"ז'!K179&lt;&gt;"",'דיווח עו"ז'!L179&lt;&gt;""),1,""),"")</f>
        <v/>
      </c>
      <c r="M179" s="27" t="str">
        <f>IF('דיווח עו"ז'!E179="",IF(OR('דיווח עו"ז'!F179&lt;&gt;"",'דיווח עו"ז'!G179&lt;&gt;"",'דיווח עו"ז'!H179&lt;&gt;"",'דיווח עו"ז'!J179&lt;&gt;"",'דיווח עו"ז'!K179&lt;&gt;"",'דיווח עו"ז'!L179&lt;&gt;""),1,""),"")</f>
        <v/>
      </c>
      <c r="N179" s="27"/>
      <c r="O179" s="27" t="str">
        <f>IF('דיווח עו"ז'!G179="",IF(OR('דיווח עו"ז'!H179&lt;&gt;"",'דיווח עו"ז'!J179&lt;&gt;"",'דיווח עו"ז'!K179&lt;&gt;"",'דיווח עו"ז'!L179&lt;&gt;""),1,""),"")</f>
        <v/>
      </c>
      <c r="P179" s="27" t="str">
        <f>IF('דיווח עו"ז'!H179="",IF(OR('דיווח עו"ז'!J179&lt;&gt;"",'דיווח עו"ז'!K179&lt;&gt;"",'דיווח עו"ז'!L179&lt;&gt;""),1,""),"")</f>
        <v/>
      </c>
      <c r="Q179" s="27">
        <f>IF(AND('דיווח עו"ז'!G179&gt;1,'דיווח עו"ז'!G179&lt;'דיווח עו"ז'!E179),2,0)</f>
        <v>0</v>
      </c>
      <c r="R179" s="27">
        <f>IF(AND(Q179=0,'דיווח עו"ז'!H179&gt;1,'דיווח עו"ז'!H179&lt;'דיווח עו"ז'!G179),3,0)</f>
        <v>0</v>
      </c>
      <c r="S179" s="27" t="str">
        <f>IF(OR('דיווח עו"ז'!O179="",'דיווח עו"ז'!O179="כ",'דיווח עו"ז'!O179="ל"),"",1)</f>
        <v/>
      </c>
      <c r="T179" s="27" t="str">
        <f>IF(OR('דיווח עו"ז'!P179="",'דיווח עו"ז'!P179="כ",'דיווח עו"ז'!P179="ל"),"",1)</f>
        <v/>
      </c>
      <c r="U179" s="9"/>
    </row>
    <row r="180" ht="14.25" customHeight="1">
      <c r="A180" s="11" t="s">
        <v>401</v>
      </c>
      <c r="B180" t="s">
        <v>402</v>
      </c>
      <c r="I180" s="27"/>
      <c r="J180" s="27" t="str">
        <f>IF('דיווח עו"ז'!B180="",IF(OR('דיווח עו"ז'!C180&lt;&gt;"",'דיווח עו"ז'!D180&lt;&gt;"",'דיווח עו"ז'!E180&lt;&gt;"",'דיווח עו"ז'!F180&lt;&gt;"",'דיווח עו"ז'!G180&lt;&gt;"",'דיווח עו"ז'!H180&lt;&gt;"",'דיווח עו"ז'!J180&lt;&gt;"",'דיווח עו"ז'!K180&lt;&gt;"",'דיווח עו"ז'!L180&lt;&gt;""),1,""),"")</f>
        <v/>
      </c>
      <c r="K180" s="27" t="str">
        <f>IF('דיווח עו"ז'!C180="",IF(OR('דיווח עו"ז'!D180&lt;&gt;"",'דיווח עו"ז'!E180&lt;&gt;"",'דיווח עו"ז'!F180&lt;&gt;"",'דיווח עו"ז'!G180&lt;&gt;"",'דיווח עו"ז'!H180&lt;&gt;"",'דיווח עו"ז'!J180&lt;&gt;"",'דיווח עו"ז'!K180&lt;&gt;"",'דיווח עו"ז'!L180&lt;&gt;""),1,""),"")</f>
        <v/>
      </c>
      <c r="L180" s="27" t="str">
        <f>IF('דיווח עו"ז'!D180="",IF(OR('דיווח עו"ז'!E180&lt;&gt;"",'דיווח עו"ז'!F180&lt;&gt;"",'דיווח עו"ז'!G180&lt;&gt;"",'דיווח עו"ז'!H180&lt;&gt;"",'דיווח עו"ז'!J180&lt;&gt;"",'דיווח עו"ז'!K180&lt;&gt;"",'דיווח עו"ז'!L180&lt;&gt;""),1,""),"")</f>
        <v/>
      </c>
      <c r="M180" s="27" t="str">
        <f>IF('דיווח עו"ז'!E180="",IF(OR('דיווח עו"ז'!F180&lt;&gt;"",'דיווח עו"ז'!G180&lt;&gt;"",'דיווח עו"ז'!H180&lt;&gt;"",'דיווח עו"ז'!J180&lt;&gt;"",'דיווח עו"ז'!K180&lt;&gt;"",'דיווח עו"ז'!L180&lt;&gt;""),1,""),"")</f>
        <v/>
      </c>
      <c r="N180" s="27"/>
      <c r="O180" s="27" t="str">
        <f>IF('דיווח עו"ז'!G180="",IF(OR('דיווח עו"ז'!H180&lt;&gt;"",'דיווח עו"ז'!J180&lt;&gt;"",'דיווח עו"ז'!K180&lt;&gt;"",'דיווח עו"ז'!L180&lt;&gt;""),1,""),"")</f>
        <v/>
      </c>
      <c r="P180" s="27" t="str">
        <f>IF('דיווח עו"ז'!H180="",IF(OR('דיווח עו"ז'!J180&lt;&gt;"",'דיווח עו"ז'!K180&lt;&gt;"",'דיווח עו"ז'!L180&lt;&gt;""),1,""),"")</f>
        <v/>
      </c>
      <c r="Q180" s="27">
        <f>IF(AND('דיווח עו"ז'!G180&gt;1,'דיווח עו"ז'!G180&lt;'דיווח עו"ז'!E180),2,0)</f>
        <v>0</v>
      </c>
      <c r="R180" s="27">
        <f>IF(AND(Q180=0,'דיווח עו"ז'!H180&gt;1,'דיווח עו"ז'!H180&lt;'דיווח עו"ז'!G180),3,0)</f>
        <v>0</v>
      </c>
      <c r="S180" s="27" t="str">
        <f>IF(OR('דיווח עו"ז'!O180="",'דיווח עו"ז'!O180="כ",'דיווח עו"ז'!O180="ל"),"",1)</f>
        <v/>
      </c>
      <c r="T180" s="27" t="str">
        <f>IF(OR('דיווח עו"ז'!P180="",'דיווח עו"ז'!P180="כ",'דיווח עו"ז'!P180="ל"),"",1)</f>
        <v/>
      </c>
      <c r="U180" s="9"/>
    </row>
    <row r="181" ht="14.25" customHeight="1">
      <c r="A181" s="11" t="s">
        <v>403</v>
      </c>
      <c r="B181" t="s">
        <v>404</v>
      </c>
      <c r="I181" s="27"/>
      <c r="J181" s="27" t="str">
        <f>IF('דיווח עו"ז'!B181="",IF(OR('דיווח עו"ז'!C181&lt;&gt;"",'דיווח עו"ז'!D181&lt;&gt;"",'דיווח עו"ז'!E181&lt;&gt;"",'דיווח עו"ז'!F181&lt;&gt;"",'דיווח עו"ז'!G181&lt;&gt;"",'דיווח עו"ז'!H181&lt;&gt;"",'דיווח עו"ז'!J181&lt;&gt;"",'דיווח עו"ז'!K181&lt;&gt;"",'דיווח עו"ז'!L181&lt;&gt;""),1,""),"")</f>
        <v/>
      </c>
      <c r="K181" s="27" t="str">
        <f>IF('דיווח עו"ז'!C181="",IF(OR('דיווח עו"ז'!D181&lt;&gt;"",'דיווח עו"ז'!E181&lt;&gt;"",'דיווח עו"ז'!F181&lt;&gt;"",'דיווח עו"ז'!G181&lt;&gt;"",'דיווח עו"ז'!H181&lt;&gt;"",'דיווח עו"ז'!J181&lt;&gt;"",'דיווח עו"ז'!K181&lt;&gt;"",'דיווח עו"ז'!L181&lt;&gt;""),1,""),"")</f>
        <v/>
      </c>
      <c r="L181" s="27" t="str">
        <f>IF('דיווח עו"ז'!D181="",IF(OR('דיווח עו"ז'!E181&lt;&gt;"",'דיווח עו"ז'!F181&lt;&gt;"",'דיווח עו"ז'!G181&lt;&gt;"",'דיווח עו"ז'!H181&lt;&gt;"",'דיווח עו"ז'!J181&lt;&gt;"",'דיווח עו"ז'!K181&lt;&gt;"",'דיווח עו"ז'!L181&lt;&gt;""),1,""),"")</f>
        <v/>
      </c>
      <c r="M181" s="27" t="str">
        <f>IF('דיווח עו"ז'!E181="",IF(OR('דיווח עו"ז'!F181&lt;&gt;"",'דיווח עו"ז'!G181&lt;&gt;"",'דיווח עו"ז'!H181&lt;&gt;"",'דיווח עו"ז'!J181&lt;&gt;"",'דיווח עו"ז'!K181&lt;&gt;"",'דיווח עו"ז'!L181&lt;&gt;""),1,""),"")</f>
        <v/>
      </c>
      <c r="N181" s="27"/>
      <c r="O181" s="27" t="str">
        <f>IF('דיווח עו"ז'!G181="",IF(OR('דיווח עו"ז'!H181&lt;&gt;"",'דיווח עו"ז'!J181&lt;&gt;"",'דיווח עו"ז'!K181&lt;&gt;"",'דיווח עו"ז'!L181&lt;&gt;""),1,""),"")</f>
        <v/>
      </c>
      <c r="P181" s="27" t="str">
        <f>IF('דיווח עו"ז'!H181="",IF(OR('דיווח עו"ז'!J181&lt;&gt;"",'דיווח עו"ז'!K181&lt;&gt;"",'דיווח עו"ז'!L181&lt;&gt;""),1,""),"")</f>
        <v/>
      </c>
      <c r="Q181" s="27">
        <f>IF(AND('דיווח עו"ז'!G181&gt;1,'דיווח עו"ז'!G181&lt;'דיווח עו"ז'!E181),2,0)</f>
        <v>0</v>
      </c>
      <c r="R181" s="27">
        <f>IF(AND(Q181=0,'דיווח עו"ז'!H181&gt;1,'דיווח עו"ז'!H181&lt;'דיווח עו"ז'!G181),3,0)</f>
        <v>0</v>
      </c>
      <c r="S181" s="27" t="str">
        <f>IF(OR('דיווח עו"ז'!O181="",'דיווח עו"ז'!O181="כ",'דיווח עו"ז'!O181="ל"),"",1)</f>
        <v/>
      </c>
      <c r="T181" s="27" t="str">
        <f>IF(OR('דיווח עו"ז'!P181="",'דיווח עו"ז'!P181="כ",'דיווח עו"ז'!P181="ל"),"",1)</f>
        <v/>
      </c>
      <c r="U181" s="9"/>
    </row>
    <row r="182" ht="14.25" customHeight="1">
      <c r="A182" s="11" t="s">
        <v>405</v>
      </c>
      <c r="B182" t="s">
        <v>406</v>
      </c>
      <c r="I182" s="27"/>
      <c r="J182" s="27" t="str">
        <f>IF('דיווח עו"ז'!B182="",IF(OR('דיווח עו"ז'!C182&lt;&gt;"",'דיווח עו"ז'!D182&lt;&gt;"",'דיווח עו"ז'!E182&lt;&gt;"",'דיווח עו"ז'!F182&lt;&gt;"",'דיווח עו"ז'!G182&lt;&gt;"",'דיווח עו"ז'!H182&lt;&gt;"",'דיווח עו"ז'!J182&lt;&gt;"",'דיווח עו"ז'!K182&lt;&gt;"",'דיווח עו"ז'!L182&lt;&gt;""),1,""),"")</f>
        <v/>
      </c>
      <c r="K182" s="27" t="str">
        <f>IF('דיווח עו"ז'!C182="",IF(OR('דיווח עו"ז'!D182&lt;&gt;"",'דיווח עו"ז'!E182&lt;&gt;"",'דיווח עו"ז'!F182&lt;&gt;"",'דיווח עו"ז'!G182&lt;&gt;"",'דיווח עו"ז'!H182&lt;&gt;"",'דיווח עו"ז'!J182&lt;&gt;"",'דיווח עו"ז'!K182&lt;&gt;"",'דיווח עו"ז'!L182&lt;&gt;""),1,""),"")</f>
        <v/>
      </c>
      <c r="L182" s="27" t="str">
        <f>IF('דיווח עו"ז'!D182="",IF(OR('דיווח עו"ז'!E182&lt;&gt;"",'דיווח עו"ז'!F182&lt;&gt;"",'דיווח עו"ז'!G182&lt;&gt;"",'דיווח עו"ז'!H182&lt;&gt;"",'דיווח עו"ז'!J182&lt;&gt;"",'דיווח עו"ז'!K182&lt;&gt;"",'דיווח עו"ז'!L182&lt;&gt;""),1,""),"")</f>
        <v/>
      </c>
      <c r="M182" s="27" t="str">
        <f>IF('דיווח עו"ז'!E182="",IF(OR('דיווח עו"ז'!F182&lt;&gt;"",'דיווח עו"ז'!G182&lt;&gt;"",'דיווח עו"ז'!H182&lt;&gt;"",'דיווח עו"ז'!J182&lt;&gt;"",'דיווח עו"ז'!K182&lt;&gt;"",'דיווח עו"ז'!L182&lt;&gt;""),1,""),"")</f>
        <v/>
      </c>
      <c r="N182" s="27"/>
      <c r="O182" s="27" t="str">
        <f>IF('דיווח עו"ז'!G182="",IF(OR('דיווח עו"ז'!H182&lt;&gt;"",'דיווח עו"ז'!J182&lt;&gt;"",'דיווח עו"ז'!K182&lt;&gt;"",'דיווח עו"ז'!L182&lt;&gt;""),1,""),"")</f>
        <v/>
      </c>
      <c r="P182" s="27" t="str">
        <f>IF('דיווח עו"ז'!H182="",IF(OR('דיווח עו"ז'!J182&lt;&gt;"",'דיווח עו"ז'!K182&lt;&gt;"",'דיווח עו"ז'!L182&lt;&gt;""),1,""),"")</f>
        <v/>
      </c>
      <c r="Q182" s="27">
        <f>IF(AND('דיווח עו"ז'!G182&gt;1,'דיווח עו"ז'!G182&lt;'דיווח עו"ז'!E182),2,0)</f>
        <v>0</v>
      </c>
      <c r="R182" s="27">
        <f>IF(AND(Q182=0,'דיווח עו"ז'!H182&gt;1,'דיווח עו"ז'!H182&lt;'דיווח עו"ז'!G182),3,0)</f>
        <v>0</v>
      </c>
      <c r="S182" s="27" t="str">
        <f>IF(OR('דיווח עו"ז'!O182="",'דיווח עו"ז'!O182="כ",'דיווח עו"ז'!O182="ל"),"",1)</f>
        <v/>
      </c>
      <c r="T182" s="27" t="str">
        <f>IF(OR('דיווח עו"ז'!P182="",'דיווח עו"ז'!P182="כ",'דיווח עו"ז'!P182="ל"),"",1)</f>
        <v/>
      </c>
      <c r="U182" s="9"/>
    </row>
    <row r="183" ht="14.25" customHeight="1">
      <c r="A183" s="11" t="s">
        <v>407</v>
      </c>
      <c r="B183" t="s">
        <v>408</v>
      </c>
      <c r="I183" s="27"/>
      <c r="J183" s="27" t="str">
        <f>IF('דיווח עו"ז'!B183="",IF(OR('דיווח עו"ז'!C183&lt;&gt;"",'דיווח עו"ז'!D183&lt;&gt;"",'דיווח עו"ז'!E183&lt;&gt;"",'דיווח עו"ז'!F183&lt;&gt;"",'דיווח עו"ז'!G183&lt;&gt;"",'דיווח עו"ז'!H183&lt;&gt;"",'דיווח עו"ז'!J183&lt;&gt;"",'דיווח עו"ז'!K183&lt;&gt;"",'דיווח עו"ז'!L183&lt;&gt;""),1,""),"")</f>
        <v/>
      </c>
      <c r="K183" s="27" t="str">
        <f>IF('דיווח עו"ז'!C183="",IF(OR('דיווח עו"ז'!D183&lt;&gt;"",'דיווח עו"ז'!E183&lt;&gt;"",'דיווח עו"ז'!F183&lt;&gt;"",'דיווח עו"ז'!G183&lt;&gt;"",'דיווח עו"ז'!H183&lt;&gt;"",'דיווח עו"ז'!J183&lt;&gt;"",'דיווח עו"ז'!K183&lt;&gt;"",'דיווח עו"ז'!L183&lt;&gt;""),1,""),"")</f>
        <v/>
      </c>
      <c r="L183" s="27" t="str">
        <f>IF('דיווח עו"ז'!D183="",IF(OR('דיווח עו"ז'!E183&lt;&gt;"",'דיווח עו"ז'!F183&lt;&gt;"",'דיווח עו"ז'!G183&lt;&gt;"",'דיווח עו"ז'!H183&lt;&gt;"",'דיווח עו"ז'!J183&lt;&gt;"",'דיווח עו"ז'!K183&lt;&gt;"",'דיווח עו"ז'!L183&lt;&gt;""),1,""),"")</f>
        <v/>
      </c>
      <c r="M183" s="27" t="str">
        <f>IF('דיווח עו"ז'!E183="",IF(OR('דיווח עו"ז'!F183&lt;&gt;"",'דיווח עו"ז'!G183&lt;&gt;"",'דיווח עו"ז'!H183&lt;&gt;"",'דיווח עו"ז'!J183&lt;&gt;"",'דיווח עו"ז'!K183&lt;&gt;"",'דיווח עו"ז'!L183&lt;&gt;""),1,""),"")</f>
        <v/>
      </c>
      <c r="N183" s="27"/>
      <c r="O183" s="27" t="str">
        <f>IF('דיווח עו"ז'!G183="",IF(OR('דיווח עו"ז'!H183&lt;&gt;"",'דיווח עו"ז'!J183&lt;&gt;"",'דיווח עו"ז'!K183&lt;&gt;"",'דיווח עו"ז'!L183&lt;&gt;""),1,""),"")</f>
        <v/>
      </c>
      <c r="P183" s="27" t="str">
        <f>IF('דיווח עו"ז'!H183="",IF(OR('דיווח עו"ז'!J183&lt;&gt;"",'דיווח עו"ז'!K183&lt;&gt;"",'דיווח עו"ז'!L183&lt;&gt;""),1,""),"")</f>
        <v/>
      </c>
      <c r="Q183" s="27">
        <f>IF(AND('דיווח עו"ז'!G183&gt;1,'דיווח עו"ז'!G183&lt;'דיווח עו"ז'!E183),2,0)</f>
        <v>0</v>
      </c>
      <c r="R183" s="27">
        <f>IF(AND(Q183=0,'דיווח עו"ז'!H183&gt;1,'דיווח עו"ז'!H183&lt;'דיווח עו"ז'!G183),3,0)</f>
        <v>0</v>
      </c>
      <c r="S183" s="27" t="str">
        <f>IF(OR('דיווח עו"ז'!O183="",'דיווח עו"ז'!O183="כ",'דיווח עו"ז'!O183="ל"),"",1)</f>
        <v/>
      </c>
      <c r="T183" s="27" t="str">
        <f>IF(OR('דיווח עו"ז'!P183="",'דיווח עו"ז'!P183="כ",'דיווח עו"ז'!P183="ל"),"",1)</f>
        <v/>
      </c>
      <c r="U183" s="9"/>
    </row>
    <row r="184" ht="14.25" customHeight="1">
      <c r="A184" s="11" t="s">
        <v>409</v>
      </c>
      <c r="B184" t="s">
        <v>410</v>
      </c>
      <c r="I184" s="27"/>
      <c r="J184" s="27" t="str">
        <f>IF('דיווח עו"ז'!B184="",IF(OR('דיווח עו"ז'!C184&lt;&gt;"",'דיווח עו"ז'!D184&lt;&gt;"",'דיווח עו"ז'!E184&lt;&gt;"",'דיווח עו"ז'!F184&lt;&gt;"",'דיווח עו"ז'!G184&lt;&gt;"",'דיווח עו"ז'!H184&lt;&gt;"",'דיווח עו"ז'!J184&lt;&gt;"",'דיווח עו"ז'!K184&lt;&gt;"",'דיווח עו"ז'!L184&lt;&gt;""),1,""),"")</f>
        <v/>
      </c>
      <c r="K184" s="27" t="str">
        <f>IF('דיווח עו"ז'!C184="",IF(OR('דיווח עו"ז'!D184&lt;&gt;"",'דיווח עו"ז'!E184&lt;&gt;"",'דיווח עו"ז'!F184&lt;&gt;"",'דיווח עו"ז'!G184&lt;&gt;"",'דיווח עו"ז'!H184&lt;&gt;"",'דיווח עו"ז'!J184&lt;&gt;"",'דיווח עו"ז'!K184&lt;&gt;"",'דיווח עו"ז'!L184&lt;&gt;""),1,""),"")</f>
        <v/>
      </c>
      <c r="L184" s="27" t="str">
        <f>IF('דיווח עו"ז'!D184="",IF(OR('דיווח עו"ז'!E184&lt;&gt;"",'דיווח עו"ז'!F184&lt;&gt;"",'דיווח עו"ז'!G184&lt;&gt;"",'דיווח עו"ז'!H184&lt;&gt;"",'דיווח עו"ז'!J184&lt;&gt;"",'דיווח עו"ז'!K184&lt;&gt;"",'דיווח עו"ז'!L184&lt;&gt;""),1,""),"")</f>
        <v/>
      </c>
      <c r="M184" s="27" t="str">
        <f>IF('דיווח עו"ז'!E184="",IF(OR('דיווח עו"ז'!F184&lt;&gt;"",'דיווח עו"ז'!G184&lt;&gt;"",'דיווח עו"ז'!H184&lt;&gt;"",'דיווח עו"ז'!J184&lt;&gt;"",'דיווח עו"ז'!K184&lt;&gt;"",'דיווח עו"ז'!L184&lt;&gt;""),1,""),"")</f>
        <v/>
      </c>
      <c r="N184" s="27"/>
      <c r="O184" s="27" t="str">
        <f>IF('דיווח עו"ז'!G184="",IF(OR('דיווח עו"ז'!H184&lt;&gt;"",'דיווח עו"ז'!J184&lt;&gt;"",'דיווח עו"ז'!K184&lt;&gt;"",'דיווח עו"ז'!L184&lt;&gt;""),1,""),"")</f>
        <v/>
      </c>
      <c r="P184" s="27" t="str">
        <f>IF('דיווח עו"ז'!H184="",IF(OR('דיווח עו"ז'!J184&lt;&gt;"",'דיווח עו"ז'!K184&lt;&gt;"",'דיווח עו"ז'!L184&lt;&gt;""),1,""),"")</f>
        <v/>
      </c>
      <c r="Q184" s="27">
        <f>IF(AND('דיווח עו"ז'!G184&gt;1,'דיווח עו"ז'!G184&lt;'דיווח עו"ז'!E184),2,0)</f>
        <v>0</v>
      </c>
      <c r="R184" s="27">
        <f>IF(AND(Q184=0,'דיווח עו"ז'!H184&gt;1,'דיווח עו"ז'!H184&lt;'דיווח עו"ז'!G184),3,0)</f>
        <v>0</v>
      </c>
      <c r="S184" s="27" t="str">
        <f>IF(OR('דיווח עו"ז'!O184="",'דיווח עו"ז'!O184="כ",'דיווח עו"ז'!O184="ל"),"",1)</f>
        <v/>
      </c>
      <c r="T184" s="27" t="str">
        <f>IF(OR('דיווח עו"ז'!P184="",'דיווח עו"ז'!P184="כ",'דיווח עו"ז'!P184="ל"),"",1)</f>
        <v/>
      </c>
      <c r="U184" s="9"/>
    </row>
    <row r="185" ht="14.25" customHeight="1">
      <c r="A185" s="11" t="s">
        <v>411</v>
      </c>
      <c r="B185" t="s">
        <v>412</v>
      </c>
      <c r="I185" s="27"/>
      <c r="J185" s="27" t="str">
        <f>IF('דיווח עו"ז'!B185="",IF(OR('דיווח עו"ז'!C185&lt;&gt;"",'דיווח עו"ז'!D185&lt;&gt;"",'דיווח עו"ז'!E185&lt;&gt;"",'דיווח עו"ז'!F185&lt;&gt;"",'דיווח עו"ז'!G185&lt;&gt;"",'דיווח עו"ז'!H185&lt;&gt;"",'דיווח עו"ז'!J185&lt;&gt;"",'דיווח עו"ז'!K185&lt;&gt;"",'דיווח עו"ז'!L185&lt;&gt;""),1,""),"")</f>
        <v/>
      </c>
      <c r="K185" s="27" t="str">
        <f>IF('דיווח עו"ז'!C185="",IF(OR('דיווח עו"ז'!D185&lt;&gt;"",'דיווח עו"ז'!E185&lt;&gt;"",'דיווח עו"ז'!F185&lt;&gt;"",'דיווח עו"ז'!G185&lt;&gt;"",'דיווח עו"ז'!H185&lt;&gt;"",'דיווח עו"ז'!J185&lt;&gt;"",'דיווח עו"ז'!K185&lt;&gt;"",'דיווח עו"ז'!L185&lt;&gt;""),1,""),"")</f>
        <v/>
      </c>
      <c r="L185" s="27" t="str">
        <f>IF('דיווח עו"ז'!D185="",IF(OR('דיווח עו"ז'!E185&lt;&gt;"",'דיווח עו"ז'!F185&lt;&gt;"",'דיווח עו"ז'!G185&lt;&gt;"",'דיווח עו"ז'!H185&lt;&gt;"",'דיווח עו"ז'!J185&lt;&gt;"",'דיווח עו"ז'!K185&lt;&gt;"",'דיווח עו"ז'!L185&lt;&gt;""),1,""),"")</f>
        <v/>
      </c>
      <c r="M185" s="27" t="str">
        <f>IF('דיווח עו"ז'!E185="",IF(OR('דיווח עו"ז'!F185&lt;&gt;"",'דיווח עו"ז'!G185&lt;&gt;"",'דיווח עו"ז'!H185&lt;&gt;"",'דיווח עו"ז'!J185&lt;&gt;"",'דיווח עו"ז'!K185&lt;&gt;"",'דיווח עו"ז'!L185&lt;&gt;""),1,""),"")</f>
        <v/>
      </c>
      <c r="N185" s="27"/>
      <c r="O185" s="27" t="str">
        <f>IF('דיווח עו"ז'!G185="",IF(OR('דיווח עו"ז'!H185&lt;&gt;"",'דיווח עו"ז'!J185&lt;&gt;"",'דיווח עו"ז'!K185&lt;&gt;"",'דיווח עו"ז'!L185&lt;&gt;""),1,""),"")</f>
        <v/>
      </c>
      <c r="P185" s="27" t="str">
        <f>IF('דיווח עו"ז'!H185="",IF(OR('דיווח עו"ז'!J185&lt;&gt;"",'דיווח עו"ז'!K185&lt;&gt;"",'דיווח עו"ז'!L185&lt;&gt;""),1,""),"")</f>
        <v/>
      </c>
      <c r="Q185" s="27">
        <f>IF(AND('דיווח עו"ז'!G185&gt;1,'דיווח עו"ז'!G185&lt;'דיווח עו"ז'!E185),2,0)</f>
        <v>0</v>
      </c>
      <c r="R185" s="27">
        <f>IF(AND(Q185=0,'דיווח עו"ז'!H185&gt;1,'דיווח עו"ז'!H185&lt;'דיווח עו"ז'!G185),3,0)</f>
        <v>0</v>
      </c>
      <c r="S185" s="27" t="str">
        <f>IF(OR('דיווח עו"ז'!O185="",'דיווח עו"ז'!O185="כ",'דיווח עו"ז'!O185="ל"),"",1)</f>
        <v/>
      </c>
      <c r="T185" s="27" t="str">
        <f>IF(OR('דיווח עו"ז'!P185="",'דיווח עו"ז'!P185="כ",'דיווח עו"ז'!P185="ל"),"",1)</f>
        <v/>
      </c>
      <c r="U185" s="9"/>
    </row>
    <row r="186" ht="14.25" customHeight="1">
      <c r="A186" s="11" t="s">
        <v>413</v>
      </c>
      <c r="B186" t="s">
        <v>414</v>
      </c>
      <c r="I186" s="27"/>
      <c r="J186" s="27" t="str">
        <f>IF('דיווח עו"ז'!B186="",IF(OR('דיווח עו"ז'!C186&lt;&gt;"",'דיווח עו"ז'!D186&lt;&gt;"",'דיווח עו"ז'!E186&lt;&gt;"",'דיווח עו"ז'!F186&lt;&gt;"",'דיווח עו"ז'!G186&lt;&gt;"",'דיווח עו"ז'!H186&lt;&gt;"",'דיווח עו"ז'!J186&lt;&gt;"",'דיווח עו"ז'!K186&lt;&gt;"",'דיווח עו"ז'!L186&lt;&gt;""),1,""),"")</f>
        <v/>
      </c>
      <c r="K186" s="27" t="str">
        <f>IF('דיווח עו"ז'!C186="",IF(OR('דיווח עו"ז'!D186&lt;&gt;"",'דיווח עו"ז'!E186&lt;&gt;"",'דיווח עו"ז'!F186&lt;&gt;"",'דיווח עו"ז'!G186&lt;&gt;"",'דיווח עו"ז'!H186&lt;&gt;"",'דיווח עו"ז'!J186&lt;&gt;"",'דיווח עו"ז'!K186&lt;&gt;"",'דיווח עו"ז'!L186&lt;&gt;""),1,""),"")</f>
        <v/>
      </c>
      <c r="L186" s="27" t="str">
        <f>IF('דיווח עו"ז'!D186="",IF(OR('דיווח עו"ז'!E186&lt;&gt;"",'דיווח עו"ז'!F186&lt;&gt;"",'דיווח עו"ז'!G186&lt;&gt;"",'דיווח עו"ז'!H186&lt;&gt;"",'דיווח עו"ז'!J186&lt;&gt;"",'דיווח עו"ז'!K186&lt;&gt;"",'דיווח עו"ז'!L186&lt;&gt;""),1,""),"")</f>
        <v/>
      </c>
      <c r="M186" s="27" t="str">
        <f>IF('דיווח עו"ז'!E186="",IF(OR('דיווח עו"ז'!F186&lt;&gt;"",'דיווח עו"ז'!G186&lt;&gt;"",'דיווח עו"ז'!H186&lt;&gt;"",'דיווח עו"ז'!J186&lt;&gt;"",'דיווח עו"ז'!K186&lt;&gt;"",'דיווח עו"ז'!L186&lt;&gt;""),1,""),"")</f>
        <v/>
      </c>
      <c r="N186" s="27"/>
      <c r="O186" s="27" t="str">
        <f>IF('דיווח עו"ז'!G186="",IF(OR('דיווח עו"ז'!H186&lt;&gt;"",'דיווח עו"ז'!J186&lt;&gt;"",'דיווח עו"ז'!K186&lt;&gt;"",'דיווח עו"ז'!L186&lt;&gt;""),1,""),"")</f>
        <v/>
      </c>
      <c r="P186" s="27" t="str">
        <f>IF('דיווח עו"ז'!H186="",IF(OR('דיווח עו"ז'!J186&lt;&gt;"",'דיווח עו"ז'!K186&lt;&gt;"",'דיווח עו"ז'!L186&lt;&gt;""),1,""),"")</f>
        <v/>
      </c>
      <c r="Q186" s="27">
        <f>IF(AND('דיווח עו"ז'!G186&gt;1,'דיווח עו"ז'!G186&lt;'דיווח עו"ז'!E186),2,0)</f>
        <v>0</v>
      </c>
      <c r="R186" s="27">
        <f>IF(AND(Q186=0,'דיווח עו"ז'!H186&gt;1,'דיווח עו"ז'!H186&lt;'דיווח עו"ז'!G186),3,0)</f>
        <v>0</v>
      </c>
      <c r="S186" s="27" t="str">
        <f>IF(OR('דיווח עו"ז'!O186="",'דיווח עו"ז'!O186="כ",'דיווח עו"ז'!O186="ל"),"",1)</f>
        <v/>
      </c>
      <c r="T186" s="27" t="str">
        <f>IF(OR('דיווח עו"ז'!P186="",'דיווח עו"ז'!P186="כ",'דיווח עו"ז'!P186="ל"),"",1)</f>
        <v/>
      </c>
      <c r="U186" s="9"/>
    </row>
    <row r="187" ht="14.25" customHeight="1">
      <c r="A187" s="11" t="s">
        <v>415</v>
      </c>
      <c r="B187" t="s">
        <v>416</v>
      </c>
      <c r="I187" s="27"/>
      <c r="J187" s="27" t="str">
        <f>IF('דיווח עו"ז'!B187="",IF(OR('דיווח עו"ז'!C187&lt;&gt;"",'דיווח עו"ז'!D187&lt;&gt;"",'דיווח עו"ז'!E187&lt;&gt;"",'דיווח עו"ז'!F187&lt;&gt;"",'דיווח עו"ז'!G187&lt;&gt;"",'דיווח עו"ז'!H187&lt;&gt;"",'דיווח עו"ז'!J187&lt;&gt;"",'דיווח עו"ז'!K187&lt;&gt;"",'דיווח עו"ז'!L187&lt;&gt;""),1,""),"")</f>
        <v/>
      </c>
      <c r="K187" s="27" t="str">
        <f>IF('דיווח עו"ז'!C187="",IF(OR('דיווח עו"ז'!D187&lt;&gt;"",'דיווח עו"ז'!E187&lt;&gt;"",'דיווח עו"ז'!F187&lt;&gt;"",'דיווח עו"ז'!G187&lt;&gt;"",'דיווח עו"ז'!H187&lt;&gt;"",'דיווח עו"ז'!J187&lt;&gt;"",'דיווח עו"ז'!K187&lt;&gt;"",'דיווח עו"ז'!L187&lt;&gt;""),1,""),"")</f>
        <v/>
      </c>
      <c r="L187" s="27" t="str">
        <f>IF('דיווח עו"ז'!D187="",IF(OR('דיווח עו"ז'!E187&lt;&gt;"",'דיווח עו"ז'!F187&lt;&gt;"",'דיווח עו"ז'!G187&lt;&gt;"",'דיווח עו"ז'!H187&lt;&gt;"",'דיווח עו"ז'!J187&lt;&gt;"",'דיווח עו"ז'!K187&lt;&gt;"",'דיווח עו"ז'!L187&lt;&gt;""),1,""),"")</f>
        <v/>
      </c>
      <c r="M187" s="27" t="str">
        <f>IF('דיווח עו"ז'!E187="",IF(OR('דיווח עו"ז'!F187&lt;&gt;"",'דיווח עו"ז'!G187&lt;&gt;"",'דיווח עו"ז'!H187&lt;&gt;"",'דיווח עו"ז'!J187&lt;&gt;"",'דיווח עו"ז'!K187&lt;&gt;"",'דיווח עו"ז'!L187&lt;&gt;""),1,""),"")</f>
        <v/>
      </c>
      <c r="N187" s="27"/>
      <c r="O187" s="27" t="str">
        <f>IF('דיווח עו"ז'!G187="",IF(OR('דיווח עו"ז'!H187&lt;&gt;"",'דיווח עו"ז'!J187&lt;&gt;"",'דיווח עו"ז'!K187&lt;&gt;"",'דיווח עו"ז'!L187&lt;&gt;""),1,""),"")</f>
        <v/>
      </c>
      <c r="P187" s="27" t="str">
        <f>IF('דיווח עו"ז'!H187="",IF(OR('דיווח עו"ז'!J187&lt;&gt;"",'דיווח עו"ז'!K187&lt;&gt;"",'דיווח עו"ז'!L187&lt;&gt;""),1,""),"")</f>
        <v/>
      </c>
      <c r="Q187" s="27">
        <f>IF(AND('דיווח עו"ז'!G187&gt;1,'דיווח עו"ז'!G187&lt;'דיווח עו"ז'!E187),2,0)</f>
        <v>0</v>
      </c>
      <c r="R187" s="27">
        <f>IF(AND(Q187=0,'דיווח עו"ז'!H187&gt;1,'דיווח עו"ז'!H187&lt;'דיווח עו"ז'!G187),3,0)</f>
        <v>0</v>
      </c>
      <c r="S187" s="27" t="str">
        <f>IF(OR('דיווח עו"ז'!O187="",'דיווח עו"ז'!O187="כ",'דיווח עו"ז'!O187="ל"),"",1)</f>
        <v/>
      </c>
      <c r="T187" s="27" t="str">
        <f>IF(OR('דיווח עו"ז'!P187="",'דיווח עו"ז'!P187="כ",'דיווח עו"ז'!P187="ל"),"",1)</f>
        <v/>
      </c>
      <c r="U187" s="9"/>
    </row>
    <row r="188" ht="14.25" customHeight="1">
      <c r="A188" s="11" t="s">
        <v>417</v>
      </c>
      <c r="B188" t="s">
        <v>418</v>
      </c>
      <c r="I188" s="27"/>
      <c r="J188" s="27" t="str">
        <f>IF('דיווח עו"ז'!B188="",IF(OR('דיווח עו"ז'!C188&lt;&gt;"",'דיווח עו"ז'!D188&lt;&gt;"",'דיווח עו"ז'!E188&lt;&gt;"",'דיווח עו"ז'!F188&lt;&gt;"",'דיווח עו"ז'!G188&lt;&gt;"",'דיווח עו"ז'!H188&lt;&gt;"",'דיווח עו"ז'!J188&lt;&gt;"",'דיווח עו"ז'!K188&lt;&gt;"",'דיווח עו"ז'!L188&lt;&gt;""),1,""),"")</f>
        <v/>
      </c>
      <c r="K188" s="27" t="str">
        <f>IF('דיווח עו"ז'!C188="",IF(OR('דיווח עו"ז'!D188&lt;&gt;"",'דיווח עו"ז'!E188&lt;&gt;"",'דיווח עו"ז'!F188&lt;&gt;"",'דיווח עו"ז'!G188&lt;&gt;"",'דיווח עו"ז'!H188&lt;&gt;"",'דיווח עו"ז'!J188&lt;&gt;"",'דיווח עו"ז'!K188&lt;&gt;"",'דיווח עו"ז'!L188&lt;&gt;""),1,""),"")</f>
        <v/>
      </c>
      <c r="L188" s="27" t="str">
        <f>IF('דיווח עו"ז'!D188="",IF(OR('דיווח עו"ז'!E188&lt;&gt;"",'דיווח עו"ז'!F188&lt;&gt;"",'דיווח עו"ז'!G188&lt;&gt;"",'דיווח עו"ז'!H188&lt;&gt;"",'דיווח עו"ז'!J188&lt;&gt;"",'דיווח עו"ז'!K188&lt;&gt;"",'דיווח עו"ז'!L188&lt;&gt;""),1,""),"")</f>
        <v/>
      </c>
      <c r="M188" s="27" t="str">
        <f>IF('דיווח עו"ז'!E188="",IF(OR('דיווח עו"ז'!F188&lt;&gt;"",'דיווח עו"ז'!G188&lt;&gt;"",'דיווח עו"ז'!H188&lt;&gt;"",'דיווח עו"ז'!J188&lt;&gt;"",'דיווח עו"ז'!K188&lt;&gt;"",'דיווח עו"ז'!L188&lt;&gt;""),1,""),"")</f>
        <v/>
      </c>
      <c r="N188" s="27"/>
      <c r="O188" s="27" t="str">
        <f>IF('דיווח עו"ז'!G188="",IF(OR('דיווח עו"ז'!H188&lt;&gt;"",'דיווח עו"ז'!J188&lt;&gt;"",'דיווח עו"ז'!K188&lt;&gt;"",'דיווח עו"ז'!L188&lt;&gt;""),1,""),"")</f>
        <v/>
      </c>
      <c r="P188" s="27" t="str">
        <f>IF('דיווח עו"ז'!H188="",IF(OR('דיווח עו"ז'!J188&lt;&gt;"",'דיווח עו"ז'!K188&lt;&gt;"",'דיווח עו"ז'!L188&lt;&gt;""),1,""),"")</f>
        <v/>
      </c>
      <c r="Q188" s="27">
        <f>IF(AND('דיווח עו"ז'!G188&gt;1,'דיווח עו"ז'!G188&lt;'דיווח עו"ז'!E188),2,0)</f>
        <v>0</v>
      </c>
      <c r="R188" s="27">
        <f>IF(AND(Q188=0,'דיווח עו"ז'!H188&gt;1,'דיווח עו"ז'!H188&lt;'דיווח עו"ז'!G188),3,0)</f>
        <v>0</v>
      </c>
      <c r="S188" s="27" t="str">
        <f>IF(OR('דיווח עו"ז'!O188="",'דיווח עו"ז'!O188="כ",'דיווח עו"ז'!O188="ל"),"",1)</f>
        <v/>
      </c>
      <c r="T188" s="27" t="str">
        <f>IF(OR('דיווח עו"ז'!P188="",'דיווח עו"ז'!P188="כ",'דיווח עו"ז'!P188="ל"),"",1)</f>
        <v/>
      </c>
      <c r="U188" s="9"/>
    </row>
    <row r="189" ht="14.25" customHeight="1">
      <c r="A189" s="11" t="s">
        <v>419</v>
      </c>
      <c r="B189" t="s">
        <v>420</v>
      </c>
      <c r="I189" s="27"/>
      <c r="J189" s="27" t="str">
        <f>IF('דיווח עו"ז'!B189="",IF(OR('דיווח עו"ז'!C189&lt;&gt;"",'דיווח עו"ז'!D189&lt;&gt;"",'דיווח עו"ז'!E189&lt;&gt;"",'דיווח עו"ז'!F189&lt;&gt;"",'דיווח עו"ז'!G189&lt;&gt;"",'דיווח עו"ז'!H189&lt;&gt;"",'דיווח עו"ז'!J189&lt;&gt;"",'דיווח עו"ז'!K189&lt;&gt;"",'דיווח עו"ז'!L189&lt;&gt;""),1,""),"")</f>
        <v/>
      </c>
      <c r="K189" s="27" t="str">
        <f>IF('דיווח עו"ז'!C189="",IF(OR('דיווח עו"ז'!D189&lt;&gt;"",'דיווח עו"ז'!E189&lt;&gt;"",'דיווח עו"ז'!F189&lt;&gt;"",'דיווח עו"ז'!G189&lt;&gt;"",'דיווח עו"ז'!H189&lt;&gt;"",'דיווח עו"ז'!J189&lt;&gt;"",'דיווח עו"ז'!K189&lt;&gt;"",'דיווח עו"ז'!L189&lt;&gt;""),1,""),"")</f>
        <v/>
      </c>
      <c r="L189" s="27" t="str">
        <f>IF('דיווח עו"ז'!D189="",IF(OR('דיווח עו"ז'!E189&lt;&gt;"",'דיווח עו"ז'!F189&lt;&gt;"",'דיווח עו"ז'!G189&lt;&gt;"",'דיווח עו"ז'!H189&lt;&gt;"",'דיווח עו"ז'!J189&lt;&gt;"",'דיווח עו"ז'!K189&lt;&gt;"",'דיווח עו"ז'!L189&lt;&gt;""),1,""),"")</f>
        <v/>
      </c>
      <c r="M189" s="27" t="str">
        <f>IF('דיווח עו"ז'!E189="",IF(OR('דיווח עו"ז'!F189&lt;&gt;"",'דיווח עו"ז'!G189&lt;&gt;"",'דיווח עו"ז'!H189&lt;&gt;"",'דיווח עו"ז'!J189&lt;&gt;"",'דיווח עו"ז'!K189&lt;&gt;"",'דיווח עו"ז'!L189&lt;&gt;""),1,""),"")</f>
        <v/>
      </c>
      <c r="N189" s="27"/>
      <c r="O189" s="27" t="str">
        <f>IF('דיווח עו"ז'!G189="",IF(OR('דיווח עו"ז'!H189&lt;&gt;"",'דיווח עו"ז'!J189&lt;&gt;"",'דיווח עו"ז'!K189&lt;&gt;"",'דיווח עו"ז'!L189&lt;&gt;""),1,""),"")</f>
        <v/>
      </c>
      <c r="P189" s="27" t="str">
        <f>IF('דיווח עו"ז'!H189="",IF(OR('דיווח עו"ז'!J189&lt;&gt;"",'דיווח עו"ז'!K189&lt;&gt;"",'דיווח עו"ז'!L189&lt;&gt;""),1,""),"")</f>
        <v/>
      </c>
      <c r="Q189" s="27">
        <f>IF(AND('דיווח עו"ז'!G189&gt;1,'דיווח עו"ז'!G189&lt;'דיווח עו"ז'!E189),2,0)</f>
        <v>0</v>
      </c>
      <c r="R189" s="27">
        <f>IF(AND(Q189=0,'דיווח עו"ז'!H189&gt;1,'דיווח עו"ז'!H189&lt;'דיווח עו"ז'!G189),3,0)</f>
        <v>0</v>
      </c>
      <c r="S189" s="27" t="str">
        <f>IF(OR('דיווח עו"ז'!O189="",'דיווח עו"ז'!O189="כ",'דיווח עו"ז'!O189="ל"),"",1)</f>
        <v/>
      </c>
      <c r="T189" s="27" t="str">
        <f>IF(OR('דיווח עו"ז'!P189="",'דיווח עו"ז'!P189="כ",'דיווח עו"ז'!P189="ל"),"",1)</f>
        <v/>
      </c>
      <c r="U189" s="9"/>
    </row>
    <row r="190" ht="14.25" customHeight="1">
      <c r="A190" s="11" t="s">
        <v>421</v>
      </c>
      <c r="B190" t="s">
        <v>422</v>
      </c>
      <c r="I190" s="27"/>
      <c r="J190" s="27" t="str">
        <f>IF('דיווח עו"ז'!B190="",IF(OR('דיווח עו"ז'!C190&lt;&gt;"",'דיווח עו"ז'!D190&lt;&gt;"",'דיווח עו"ז'!E190&lt;&gt;"",'דיווח עו"ז'!F190&lt;&gt;"",'דיווח עו"ז'!G190&lt;&gt;"",'דיווח עו"ז'!H190&lt;&gt;"",'דיווח עו"ז'!J190&lt;&gt;"",'דיווח עו"ז'!K190&lt;&gt;"",'דיווח עו"ז'!L190&lt;&gt;""),1,""),"")</f>
        <v/>
      </c>
      <c r="K190" s="27" t="str">
        <f>IF('דיווח עו"ז'!C190="",IF(OR('דיווח עו"ז'!D190&lt;&gt;"",'דיווח עו"ז'!E190&lt;&gt;"",'דיווח עו"ז'!F190&lt;&gt;"",'דיווח עו"ז'!G190&lt;&gt;"",'דיווח עו"ז'!H190&lt;&gt;"",'דיווח עו"ז'!J190&lt;&gt;"",'דיווח עו"ז'!K190&lt;&gt;"",'דיווח עו"ז'!L190&lt;&gt;""),1,""),"")</f>
        <v/>
      </c>
      <c r="L190" s="27" t="str">
        <f>IF('דיווח עו"ז'!D190="",IF(OR('דיווח עו"ז'!E190&lt;&gt;"",'דיווח עו"ז'!F190&lt;&gt;"",'דיווח עו"ז'!G190&lt;&gt;"",'דיווח עו"ז'!H190&lt;&gt;"",'דיווח עו"ז'!J190&lt;&gt;"",'דיווח עו"ז'!K190&lt;&gt;"",'דיווח עו"ז'!L190&lt;&gt;""),1,""),"")</f>
        <v/>
      </c>
      <c r="M190" s="27" t="str">
        <f>IF('דיווח עו"ז'!E190="",IF(OR('דיווח עו"ז'!F190&lt;&gt;"",'דיווח עו"ז'!G190&lt;&gt;"",'דיווח עו"ז'!H190&lt;&gt;"",'דיווח עו"ז'!J190&lt;&gt;"",'דיווח עו"ז'!K190&lt;&gt;"",'דיווח עו"ז'!L190&lt;&gt;""),1,""),"")</f>
        <v/>
      </c>
      <c r="N190" s="27"/>
      <c r="O190" s="27" t="str">
        <f>IF('דיווח עו"ז'!G190="",IF(OR('דיווח עו"ז'!H190&lt;&gt;"",'דיווח עו"ז'!J190&lt;&gt;"",'דיווח עו"ז'!K190&lt;&gt;"",'דיווח עו"ז'!L190&lt;&gt;""),1,""),"")</f>
        <v/>
      </c>
      <c r="P190" s="27" t="str">
        <f>IF('דיווח עו"ז'!H190="",IF(OR('דיווח עו"ז'!J190&lt;&gt;"",'דיווח עו"ז'!K190&lt;&gt;"",'דיווח עו"ז'!L190&lt;&gt;""),1,""),"")</f>
        <v/>
      </c>
      <c r="Q190" s="27">
        <f>IF(AND('דיווח עו"ז'!G190&gt;1,'דיווח עו"ז'!G190&lt;'דיווח עו"ז'!E190),2,0)</f>
        <v>0</v>
      </c>
      <c r="R190" s="27">
        <f>IF(AND(Q190=0,'דיווח עו"ז'!H190&gt;1,'דיווח עו"ז'!H190&lt;'דיווח עו"ז'!G190),3,0)</f>
        <v>0</v>
      </c>
      <c r="S190" s="27" t="str">
        <f>IF(OR('דיווח עו"ז'!O190="",'דיווח עו"ז'!O190="כ",'דיווח עו"ז'!O190="ל"),"",1)</f>
        <v/>
      </c>
      <c r="T190" s="27" t="str">
        <f>IF(OR('דיווח עו"ז'!P190="",'דיווח עו"ז'!P190="כ",'דיווח עו"ז'!P190="ל"),"",1)</f>
        <v/>
      </c>
      <c r="U190" s="9"/>
    </row>
    <row r="191" ht="14.25" customHeight="1">
      <c r="A191" s="11" t="s">
        <v>423</v>
      </c>
      <c r="B191" t="s">
        <v>424</v>
      </c>
      <c r="I191" s="27"/>
      <c r="J191" s="27" t="str">
        <f>IF('דיווח עו"ז'!B191="",IF(OR('דיווח עו"ז'!C191&lt;&gt;"",'דיווח עו"ז'!D191&lt;&gt;"",'דיווח עו"ז'!E191&lt;&gt;"",'דיווח עו"ז'!F191&lt;&gt;"",'דיווח עו"ז'!G191&lt;&gt;"",'דיווח עו"ז'!H191&lt;&gt;"",'דיווח עו"ז'!J191&lt;&gt;"",'דיווח עו"ז'!K191&lt;&gt;"",'דיווח עו"ז'!L191&lt;&gt;""),1,""),"")</f>
        <v/>
      </c>
      <c r="K191" s="27" t="str">
        <f>IF('דיווח עו"ז'!C191="",IF(OR('דיווח עו"ז'!D191&lt;&gt;"",'דיווח עו"ז'!E191&lt;&gt;"",'דיווח עו"ז'!F191&lt;&gt;"",'דיווח עו"ז'!G191&lt;&gt;"",'דיווח עו"ז'!H191&lt;&gt;"",'דיווח עו"ז'!J191&lt;&gt;"",'דיווח עו"ז'!K191&lt;&gt;"",'דיווח עו"ז'!L191&lt;&gt;""),1,""),"")</f>
        <v/>
      </c>
      <c r="L191" s="27" t="str">
        <f>IF('דיווח עו"ז'!D191="",IF(OR('דיווח עו"ז'!E191&lt;&gt;"",'דיווח עו"ז'!F191&lt;&gt;"",'דיווח עו"ז'!G191&lt;&gt;"",'דיווח עו"ז'!H191&lt;&gt;"",'דיווח עו"ז'!J191&lt;&gt;"",'דיווח עו"ז'!K191&lt;&gt;"",'דיווח עו"ז'!L191&lt;&gt;""),1,""),"")</f>
        <v/>
      </c>
      <c r="M191" s="27" t="str">
        <f>IF('דיווח עו"ז'!E191="",IF(OR('דיווח עו"ז'!F191&lt;&gt;"",'דיווח עו"ז'!G191&lt;&gt;"",'דיווח עו"ז'!H191&lt;&gt;"",'דיווח עו"ז'!J191&lt;&gt;"",'דיווח עו"ז'!K191&lt;&gt;"",'דיווח עו"ז'!L191&lt;&gt;""),1,""),"")</f>
        <v/>
      </c>
      <c r="N191" s="27"/>
      <c r="O191" s="27" t="str">
        <f>IF('דיווח עו"ז'!G191="",IF(OR('דיווח עו"ז'!H191&lt;&gt;"",'דיווח עו"ז'!J191&lt;&gt;"",'דיווח עו"ז'!K191&lt;&gt;"",'דיווח עו"ז'!L191&lt;&gt;""),1,""),"")</f>
        <v/>
      </c>
      <c r="P191" s="27" t="str">
        <f>IF('דיווח עו"ז'!H191="",IF(OR('דיווח עו"ז'!J191&lt;&gt;"",'דיווח עו"ז'!K191&lt;&gt;"",'דיווח עו"ז'!L191&lt;&gt;""),1,""),"")</f>
        <v/>
      </c>
      <c r="Q191" s="27">
        <f>IF(AND('דיווח עו"ז'!G191&gt;1,'דיווח עו"ז'!G191&lt;'דיווח עו"ז'!E191),2,0)</f>
        <v>0</v>
      </c>
      <c r="R191" s="27">
        <f>IF(AND(Q191=0,'דיווח עו"ז'!H191&gt;1,'דיווח עו"ז'!H191&lt;'דיווח עו"ז'!G191),3,0)</f>
        <v>0</v>
      </c>
      <c r="S191" s="27" t="str">
        <f>IF(OR('דיווח עו"ז'!O191="",'דיווח עו"ז'!O191="כ",'דיווח עו"ז'!O191="ל"),"",1)</f>
        <v/>
      </c>
      <c r="T191" s="27" t="str">
        <f>IF(OR('דיווח עו"ז'!P191="",'דיווח עו"ז'!P191="כ",'דיווח עו"ז'!P191="ל"),"",1)</f>
        <v/>
      </c>
      <c r="U191" s="9"/>
    </row>
    <row r="192" ht="14.25" customHeight="1">
      <c r="A192" s="11" t="s">
        <v>425</v>
      </c>
      <c r="B192" t="s">
        <v>426</v>
      </c>
      <c r="I192" s="27"/>
      <c r="J192" s="27" t="str">
        <f>IF('דיווח עו"ז'!B192="",IF(OR('דיווח עו"ז'!C192&lt;&gt;"",'דיווח עו"ז'!D192&lt;&gt;"",'דיווח עו"ז'!E192&lt;&gt;"",'דיווח עו"ז'!F192&lt;&gt;"",'דיווח עו"ז'!G192&lt;&gt;"",'דיווח עו"ז'!H192&lt;&gt;"",'דיווח עו"ז'!J192&lt;&gt;"",'דיווח עו"ז'!K192&lt;&gt;"",'דיווח עו"ז'!L192&lt;&gt;""),1,""),"")</f>
        <v/>
      </c>
      <c r="K192" s="27" t="str">
        <f>IF('דיווח עו"ז'!C192="",IF(OR('דיווח עו"ז'!D192&lt;&gt;"",'דיווח עו"ז'!E192&lt;&gt;"",'דיווח עו"ז'!F192&lt;&gt;"",'דיווח עו"ז'!G192&lt;&gt;"",'דיווח עו"ז'!H192&lt;&gt;"",'דיווח עו"ז'!J192&lt;&gt;"",'דיווח עו"ז'!K192&lt;&gt;"",'דיווח עו"ז'!L192&lt;&gt;""),1,""),"")</f>
        <v/>
      </c>
      <c r="L192" s="27" t="str">
        <f>IF('דיווח עו"ז'!D192="",IF(OR('דיווח עו"ז'!E192&lt;&gt;"",'דיווח עו"ז'!F192&lt;&gt;"",'דיווח עו"ז'!G192&lt;&gt;"",'דיווח עו"ז'!H192&lt;&gt;"",'דיווח עו"ז'!J192&lt;&gt;"",'דיווח עו"ז'!K192&lt;&gt;"",'דיווח עו"ז'!L192&lt;&gt;""),1,""),"")</f>
        <v/>
      </c>
      <c r="M192" s="27" t="str">
        <f>IF('דיווח עו"ז'!E192="",IF(OR('דיווח עו"ז'!F192&lt;&gt;"",'דיווח עו"ז'!G192&lt;&gt;"",'דיווח עו"ז'!H192&lt;&gt;"",'דיווח עו"ז'!J192&lt;&gt;"",'דיווח עו"ז'!K192&lt;&gt;"",'דיווח עו"ז'!L192&lt;&gt;""),1,""),"")</f>
        <v/>
      </c>
      <c r="N192" s="27"/>
      <c r="O192" s="27" t="str">
        <f>IF('דיווח עו"ז'!G192="",IF(OR('דיווח עו"ז'!H192&lt;&gt;"",'דיווח עו"ז'!J192&lt;&gt;"",'דיווח עו"ז'!K192&lt;&gt;"",'דיווח עו"ז'!L192&lt;&gt;""),1,""),"")</f>
        <v/>
      </c>
      <c r="P192" s="27" t="str">
        <f>IF('דיווח עו"ז'!H192="",IF(OR('דיווח עו"ז'!J192&lt;&gt;"",'דיווח עו"ז'!K192&lt;&gt;"",'דיווח עו"ז'!L192&lt;&gt;""),1,""),"")</f>
        <v/>
      </c>
      <c r="Q192" s="27">
        <f>IF(AND('דיווח עו"ז'!G192&gt;1,'דיווח עו"ז'!G192&lt;'דיווח עו"ז'!E192),2,0)</f>
        <v>0</v>
      </c>
      <c r="R192" s="27">
        <f>IF(AND(Q192=0,'דיווח עו"ז'!H192&gt;1,'דיווח עו"ז'!H192&lt;'דיווח עו"ז'!G192),3,0)</f>
        <v>0</v>
      </c>
      <c r="S192" s="27" t="str">
        <f>IF(OR('דיווח עו"ז'!O192="",'דיווח עו"ז'!O192="כ",'דיווח עו"ז'!O192="ל"),"",1)</f>
        <v/>
      </c>
      <c r="T192" s="27" t="str">
        <f>IF(OR('דיווח עו"ז'!P192="",'דיווח עו"ז'!P192="כ",'דיווח עו"ז'!P192="ל"),"",1)</f>
        <v/>
      </c>
      <c r="U192" s="9"/>
    </row>
    <row r="193" ht="14.25" customHeight="1">
      <c r="A193" s="11" t="s">
        <v>427</v>
      </c>
      <c r="B193" t="s">
        <v>428</v>
      </c>
      <c r="I193" s="27"/>
      <c r="J193" s="27" t="str">
        <f>IF('דיווח עו"ז'!B193="",IF(OR('דיווח עו"ז'!C193&lt;&gt;"",'דיווח עו"ז'!D193&lt;&gt;"",'דיווח עו"ז'!E193&lt;&gt;"",'דיווח עו"ז'!F193&lt;&gt;"",'דיווח עו"ז'!G193&lt;&gt;"",'דיווח עו"ז'!H193&lt;&gt;"",'דיווח עו"ז'!J193&lt;&gt;"",'דיווח עו"ז'!K193&lt;&gt;"",'דיווח עו"ז'!L193&lt;&gt;""),1,""),"")</f>
        <v/>
      </c>
      <c r="K193" s="27" t="str">
        <f>IF('דיווח עו"ז'!C193="",IF(OR('דיווח עו"ז'!D193&lt;&gt;"",'דיווח עו"ז'!E193&lt;&gt;"",'דיווח עו"ז'!F193&lt;&gt;"",'דיווח עו"ז'!G193&lt;&gt;"",'דיווח עו"ז'!H193&lt;&gt;"",'דיווח עו"ז'!J193&lt;&gt;"",'דיווח עו"ז'!K193&lt;&gt;"",'דיווח עו"ז'!L193&lt;&gt;""),1,""),"")</f>
        <v/>
      </c>
      <c r="L193" s="27" t="str">
        <f>IF('דיווח עו"ז'!D193="",IF(OR('דיווח עו"ז'!E193&lt;&gt;"",'דיווח עו"ז'!F193&lt;&gt;"",'דיווח עו"ז'!G193&lt;&gt;"",'דיווח עו"ז'!H193&lt;&gt;"",'דיווח עו"ז'!J193&lt;&gt;"",'דיווח עו"ז'!K193&lt;&gt;"",'דיווח עו"ז'!L193&lt;&gt;""),1,""),"")</f>
        <v/>
      </c>
      <c r="M193" s="27" t="str">
        <f>IF('דיווח עו"ז'!E193="",IF(OR('דיווח עו"ז'!F193&lt;&gt;"",'דיווח עו"ז'!G193&lt;&gt;"",'דיווח עו"ז'!H193&lt;&gt;"",'דיווח עו"ז'!J193&lt;&gt;"",'דיווח עו"ז'!K193&lt;&gt;"",'דיווח עו"ז'!L193&lt;&gt;""),1,""),"")</f>
        <v/>
      </c>
      <c r="N193" s="27"/>
      <c r="O193" s="27" t="str">
        <f>IF('דיווח עו"ז'!G193="",IF(OR('דיווח עו"ז'!H193&lt;&gt;"",'דיווח עו"ז'!J193&lt;&gt;"",'דיווח עו"ז'!K193&lt;&gt;"",'דיווח עו"ז'!L193&lt;&gt;""),1,""),"")</f>
        <v/>
      </c>
      <c r="P193" s="27" t="str">
        <f>IF('דיווח עו"ז'!H193="",IF(OR('דיווח עו"ז'!J193&lt;&gt;"",'דיווח עו"ז'!K193&lt;&gt;"",'דיווח עו"ז'!L193&lt;&gt;""),1,""),"")</f>
        <v/>
      </c>
      <c r="Q193" s="27">
        <f>IF(AND('דיווח עו"ז'!G193&gt;1,'דיווח עו"ז'!G193&lt;'דיווח עו"ז'!E193),2,0)</f>
        <v>0</v>
      </c>
      <c r="R193" s="27">
        <f>IF(AND(Q193=0,'דיווח עו"ז'!H193&gt;1,'דיווח עו"ז'!H193&lt;'דיווח עו"ז'!G193),3,0)</f>
        <v>0</v>
      </c>
      <c r="S193" s="27" t="str">
        <f>IF(OR('דיווח עו"ז'!O193="",'דיווח עו"ז'!O193="כ",'דיווח עו"ז'!O193="ל"),"",1)</f>
        <v/>
      </c>
      <c r="T193" s="27" t="str">
        <f>IF(OR('דיווח עו"ז'!P193="",'דיווח עו"ז'!P193="כ",'דיווח עו"ז'!P193="ל"),"",1)</f>
        <v/>
      </c>
      <c r="U193" s="9"/>
    </row>
    <row r="194" ht="14.25" customHeight="1">
      <c r="A194" s="11" t="s">
        <v>429</v>
      </c>
      <c r="B194" t="s">
        <v>430</v>
      </c>
      <c r="I194" s="27"/>
      <c r="J194" s="27" t="str">
        <f>IF('דיווח עו"ז'!B194="",IF(OR('דיווח עו"ז'!C194&lt;&gt;"",'דיווח עו"ז'!D194&lt;&gt;"",'דיווח עו"ז'!E194&lt;&gt;"",'דיווח עו"ז'!F194&lt;&gt;"",'דיווח עו"ז'!G194&lt;&gt;"",'דיווח עו"ז'!H194&lt;&gt;"",'דיווח עו"ז'!J194&lt;&gt;"",'דיווח עו"ז'!K194&lt;&gt;"",'דיווח עו"ז'!L194&lt;&gt;""),1,""),"")</f>
        <v/>
      </c>
      <c r="K194" s="27" t="str">
        <f>IF('דיווח עו"ז'!C194="",IF(OR('דיווח עו"ז'!D194&lt;&gt;"",'דיווח עו"ז'!E194&lt;&gt;"",'דיווח עו"ז'!F194&lt;&gt;"",'דיווח עו"ז'!G194&lt;&gt;"",'דיווח עו"ז'!H194&lt;&gt;"",'דיווח עו"ז'!J194&lt;&gt;"",'דיווח עו"ז'!K194&lt;&gt;"",'דיווח עו"ז'!L194&lt;&gt;""),1,""),"")</f>
        <v/>
      </c>
      <c r="L194" s="27" t="str">
        <f>IF('דיווח עו"ז'!D194="",IF(OR('דיווח עו"ז'!E194&lt;&gt;"",'דיווח עו"ז'!F194&lt;&gt;"",'דיווח עו"ז'!G194&lt;&gt;"",'דיווח עו"ז'!H194&lt;&gt;"",'דיווח עו"ז'!J194&lt;&gt;"",'דיווח עו"ז'!K194&lt;&gt;"",'דיווח עו"ז'!L194&lt;&gt;""),1,""),"")</f>
        <v/>
      </c>
      <c r="M194" s="27" t="str">
        <f>IF('דיווח עו"ז'!E194="",IF(OR('דיווח עו"ז'!F194&lt;&gt;"",'דיווח עו"ז'!G194&lt;&gt;"",'דיווח עו"ז'!H194&lt;&gt;"",'דיווח עו"ז'!J194&lt;&gt;"",'דיווח עו"ז'!K194&lt;&gt;"",'דיווח עו"ז'!L194&lt;&gt;""),1,""),"")</f>
        <v/>
      </c>
      <c r="N194" s="27"/>
      <c r="O194" s="27" t="str">
        <f>IF('דיווח עו"ז'!G194="",IF(OR('דיווח עו"ז'!H194&lt;&gt;"",'דיווח עו"ז'!J194&lt;&gt;"",'דיווח עו"ז'!K194&lt;&gt;"",'דיווח עו"ז'!L194&lt;&gt;""),1,""),"")</f>
        <v/>
      </c>
      <c r="P194" s="27" t="str">
        <f>IF('דיווח עו"ז'!H194="",IF(OR('דיווח עו"ז'!J194&lt;&gt;"",'דיווח עו"ז'!K194&lt;&gt;"",'דיווח עו"ז'!L194&lt;&gt;""),1,""),"")</f>
        <v/>
      </c>
      <c r="Q194" s="27">
        <f>IF(AND('דיווח עו"ז'!G194&gt;1,'דיווח עו"ז'!G194&lt;'דיווח עו"ז'!E194),2,0)</f>
        <v>0</v>
      </c>
      <c r="R194" s="27">
        <f>IF(AND(Q194=0,'דיווח עו"ז'!H194&gt;1,'דיווח עו"ז'!H194&lt;'דיווח עו"ז'!G194),3,0)</f>
        <v>0</v>
      </c>
      <c r="S194" s="27" t="str">
        <f>IF(OR('דיווח עו"ז'!O194="",'דיווח עו"ז'!O194="כ",'דיווח עו"ז'!O194="ל"),"",1)</f>
        <v/>
      </c>
      <c r="T194" s="27" t="str">
        <f>IF(OR('דיווח עו"ז'!P194="",'דיווח עו"ז'!P194="כ",'דיווח עו"ז'!P194="ל"),"",1)</f>
        <v/>
      </c>
      <c r="U194" s="9"/>
    </row>
    <row r="195" ht="14.25" customHeight="1">
      <c r="A195" s="11" t="s">
        <v>431</v>
      </c>
      <c r="B195" t="s">
        <v>432</v>
      </c>
      <c r="I195" s="27"/>
      <c r="J195" s="27" t="str">
        <f>IF('דיווח עו"ז'!B195="",IF(OR('דיווח עו"ז'!C195&lt;&gt;"",'דיווח עו"ז'!D195&lt;&gt;"",'דיווח עו"ז'!E195&lt;&gt;"",'דיווח עו"ז'!F195&lt;&gt;"",'דיווח עו"ז'!G195&lt;&gt;"",'דיווח עו"ז'!H195&lt;&gt;"",'דיווח עו"ז'!J195&lt;&gt;"",'דיווח עו"ז'!K195&lt;&gt;"",'דיווח עו"ז'!L195&lt;&gt;""),1,""),"")</f>
        <v/>
      </c>
      <c r="K195" s="27" t="str">
        <f>IF('דיווח עו"ז'!C195="",IF(OR('דיווח עו"ז'!D195&lt;&gt;"",'דיווח עו"ז'!E195&lt;&gt;"",'דיווח עו"ז'!F195&lt;&gt;"",'דיווח עו"ז'!G195&lt;&gt;"",'דיווח עו"ז'!H195&lt;&gt;"",'דיווח עו"ז'!J195&lt;&gt;"",'דיווח עו"ז'!K195&lt;&gt;"",'דיווח עו"ז'!L195&lt;&gt;""),1,""),"")</f>
        <v/>
      </c>
      <c r="L195" s="27" t="str">
        <f>IF('דיווח עו"ז'!D195="",IF(OR('דיווח עו"ז'!E195&lt;&gt;"",'דיווח עו"ז'!F195&lt;&gt;"",'דיווח עו"ז'!G195&lt;&gt;"",'דיווח עו"ז'!H195&lt;&gt;"",'דיווח עו"ז'!J195&lt;&gt;"",'דיווח עו"ז'!K195&lt;&gt;"",'דיווח עו"ז'!L195&lt;&gt;""),1,""),"")</f>
        <v/>
      </c>
      <c r="M195" s="27" t="str">
        <f>IF('דיווח עו"ז'!E195="",IF(OR('דיווח עו"ז'!F195&lt;&gt;"",'דיווח עו"ז'!G195&lt;&gt;"",'דיווח עו"ז'!H195&lt;&gt;"",'דיווח עו"ז'!J195&lt;&gt;"",'דיווח עו"ז'!K195&lt;&gt;"",'דיווח עו"ז'!L195&lt;&gt;""),1,""),"")</f>
        <v/>
      </c>
      <c r="N195" s="27"/>
      <c r="O195" s="27" t="str">
        <f>IF('דיווח עו"ז'!G195="",IF(OR('דיווח עו"ז'!H195&lt;&gt;"",'דיווח עו"ז'!J195&lt;&gt;"",'דיווח עו"ז'!K195&lt;&gt;"",'דיווח עו"ז'!L195&lt;&gt;""),1,""),"")</f>
        <v/>
      </c>
      <c r="P195" s="27" t="str">
        <f>IF('דיווח עו"ז'!H195="",IF(OR('דיווח עו"ז'!J195&lt;&gt;"",'דיווח עו"ז'!K195&lt;&gt;"",'דיווח עו"ז'!L195&lt;&gt;""),1,""),"")</f>
        <v/>
      </c>
      <c r="Q195" s="27">
        <f>IF(AND('דיווח עו"ז'!G195&gt;1,'דיווח עו"ז'!G195&lt;'דיווח עו"ז'!E195),2,0)</f>
        <v>0</v>
      </c>
      <c r="R195" s="27">
        <f>IF(AND(Q195=0,'דיווח עו"ז'!H195&gt;1,'דיווח עו"ז'!H195&lt;'דיווח עו"ז'!G195),3,0)</f>
        <v>0</v>
      </c>
      <c r="S195" s="27" t="str">
        <f>IF(OR('דיווח עו"ז'!O195="",'דיווח עו"ז'!O195="כ",'דיווח עו"ז'!O195="ל"),"",1)</f>
        <v/>
      </c>
      <c r="T195" s="27" t="str">
        <f>IF(OR('דיווח עו"ז'!P195="",'דיווח עו"ז'!P195="כ",'דיווח עו"ז'!P195="ל"),"",1)</f>
        <v/>
      </c>
      <c r="U195" s="9"/>
    </row>
    <row r="196" ht="14.25" customHeight="1">
      <c r="A196" s="11" t="s">
        <v>433</v>
      </c>
      <c r="B196" t="s">
        <v>434</v>
      </c>
      <c r="I196" s="27"/>
      <c r="J196" s="27" t="str">
        <f>IF('דיווח עו"ז'!B196="",IF(OR('דיווח עו"ז'!C196&lt;&gt;"",'דיווח עו"ז'!D196&lt;&gt;"",'דיווח עו"ז'!E196&lt;&gt;"",'דיווח עו"ז'!F196&lt;&gt;"",'דיווח עו"ז'!G196&lt;&gt;"",'דיווח עו"ז'!H196&lt;&gt;"",'דיווח עו"ז'!J196&lt;&gt;"",'דיווח עו"ז'!K196&lt;&gt;"",'דיווח עו"ז'!L196&lt;&gt;""),1,""),"")</f>
        <v/>
      </c>
      <c r="K196" s="27" t="str">
        <f>IF('דיווח עו"ז'!C196="",IF(OR('דיווח עו"ז'!D196&lt;&gt;"",'דיווח עו"ז'!E196&lt;&gt;"",'דיווח עו"ז'!F196&lt;&gt;"",'דיווח עו"ז'!G196&lt;&gt;"",'דיווח עו"ז'!H196&lt;&gt;"",'דיווח עו"ז'!J196&lt;&gt;"",'דיווח עו"ז'!K196&lt;&gt;"",'דיווח עו"ז'!L196&lt;&gt;""),1,""),"")</f>
        <v/>
      </c>
      <c r="L196" s="27" t="str">
        <f>IF('דיווח עו"ז'!D196="",IF(OR('דיווח עו"ז'!E196&lt;&gt;"",'דיווח עו"ז'!F196&lt;&gt;"",'דיווח עו"ז'!G196&lt;&gt;"",'דיווח עו"ז'!H196&lt;&gt;"",'דיווח עו"ז'!J196&lt;&gt;"",'דיווח עו"ז'!K196&lt;&gt;"",'דיווח עו"ז'!L196&lt;&gt;""),1,""),"")</f>
        <v/>
      </c>
      <c r="M196" s="27" t="str">
        <f>IF('דיווח עו"ז'!E196="",IF(OR('דיווח עו"ז'!F196&lt;&gt;"",'דיווח עו"ז'!G196&lt;&gt;"",'דיווח עו"ז'!H196&lt;&gt;"",'דיווח עו"ז'!J196&lt;&gt;"",'דיווח עו"ז'!K196&lt;&gt;"",'דיווח עו"ז'!L196&lt;&gt;""),1,""),"")</f>
        <v/>
      </c>
      <c r="N196" s="27"/>
      <c r="O196" s="27" t="str">
        <f>IF('דיווח עו"ז'!G196="",IF(OR('דיווח עו"ז'!H196&lt;&gt;"",'דיווח עו"ז'!J196&lt;&gt;"",'דיווח עו"ז'!K196&lt;&gt;"",'דיווח עו"ז'!L196&lt;&gt;""),1,""),"")</f>
        <v/>
      </c>
      <c r="P196" s="27" t="str">
        <f>IF('דיווח עו"ז'!H196="",IF(OR('דיווח עו"ז'!J196&lt;&gt;"",'דיווח עו"ז'!K196&lt;&gt;"",'דיווח עו"ז'!L196&lt;&gt;""),1,""),"")</f>
        <v/>
      </c>
      <c r="Q196" s="27">
        <f>IF(AND('דיווח עו"ז'!G196&gt;1,'דיווח עו"ז'!G196&lt;'דיווח עו"ז'!E196),2,0)</f>
        <v>0</v>
      </c>
      <c r="R196" s="27">
        <f>IF(AND(Q196=0,'דיווח עו"ז'!H196&gt;1,'דיווח עו"ז'!H196&lt;'דיווח עו"ז'!G196),3,0)</f>
        <v>0</v>
      </c>
      <c r="S196" s="27" t="str">
        <f>IF(OR('דיווח עו"ז'!O196="",'דיווח עו"ז'!O196="כ",'דיווח עו"ז'!O196="ל"),"",1)</f>
        <v/>
      </c>
      <c r="T196" s="27" t="str">
        <f>IF(OR('דיווח עו"ז'!P196="",'דיווח עו"ז'!P196="כ",'דיווח עו"ז'!P196="ל"),"",1)</f>
        <v/>
      </c>
      <c r="U196" s="9"/>
    </row>
    <row r="197" ht="14.25" customHeight="1">
      <c r="A197" s="11" t="s">
        <v>435</v>
      </c>
      <c r="B197" t="s">
        <v>436</v>
      </c>
      <c r="I197" s="27"/>
      <c r="J197" s="27" t="str">
        <f>IF('דיווח עו"ז'!B197="",IF(OR('דיווח עו"ז'!C197&lt;&gt;"",'דיווח עו"ז'!D197&lt;&gt;"",'דיווח עו"ז'!E197&lt;&gt;"",'דיווח עו"ז'!F197&lt;&gt;"",'דיווח עו"ז'!G197&lt;&gt;"",'דיווח עו"ז'!H197&lt;&gt;"",'דיווח עו"ז'!J197&lt;&gt;"",'דיווח עו"ז'!K197&lt;&gt;"",'דיווח עו"ז'!L197&lt;&gt;""),1,""),"")</f>
        <v/>
      </c>
      <c r="K197" s="27" t="str">
        <f>IF('דיווח עו"ז'!C197="",IF(OR('דיווח עו"ז'!D197&lt;&gt;"",'דיווח עו"ז'!E197&lt;&gt;"",'דיווח עו"ז'!F197&lt;&gt;"",'דיווח עו"ז'!G197&lt;&gt;"",'דיווח עו"ז'!H197&lt;&gt;"",'דיווח עו"ז'!J197&lt;&gt;"",'דיווח עו"ז'!K197&lt;&gt;"",'דיווח עו"ז'!L197&lt;&gt;""),1,""),"")</f>
        <v/>
      </c>
      <c r="L197" s="27" t="str">
        <f>IF('דיווח עו"ז'!D197="",IF(OR('דיווח עו"ז'!E197&lt;&gt;"",'דיווח עו"ז'!F197&lt;&gt;"",'דיווח עו"ז'!G197&lt;&gt;"",'דיווח עו"ז'!H197&lt;&gt;"",'דיווח עו"ז'!J197&lt;&gt;"",'דיווח עו"ז'!K197&lt;&gt;"",'דיווח עו"ז'!L197&lt;&gt;""),1,""),"")</f>
        <v/>
      </c>
      <c r="M197" s="27" t="str">
        <f>IF('דיווח עו"ז'!E197="",IF(OR('דיווח עו"ז'!F197&lt;&gt;"",'דיווח עו"ז'!G197&lt;&gt;"",'דיווח עו"ז'!H197&lt;&gt;"",'דיווח עו"ז'!J197&lt;&gt;"",'דיווח עו"ז'!K197&lt;&gt;"",'דיווח עו"ז'!L197&lt;&gt;""),1,""),"")</f>
        <v/>
      </c>
      <c r="N197" s="27"/>
      <c r="O197" s="27" t="str">
        <f>IF('דיווח עו"ז'!G197="",IF(OR('דיווח עו"ז'!H197&lt;&gt;"",'דיווח עו"ז'!J197&lt;&gt;"",'דיווח עו"ז'!K197&lt;&gt;"",'דיווח עו"ז'!L197&lt;&gt;""),1,""),"")</f>
        <v/>
      </c>
      <c r="P197" s="27" t="str">
        <f>IF('דיווח עו"ז'!H197="",IF(OR('דיווח עו"ז'!J197&lt;&gt;"",'דיווח עו"ז'!K197&lt;&gt;"",'דיווח עו"ז'!L197&lt;&gt;""),1,""),"")</f>
        <v/>
      </c>
      <c r="Q197" s="27">
        <f>IF(AND('דיווח עו"ז'!G197&gt;1,'דיווח עו"ז'!G197&lt;'דיווח עו"ז'!E197),2,0)</f>
        <v>0</v>
      </c>
      <c r="R197" s="27">
        <f>IF(AND(Q197=0,'דיווח עו"ז'!H197&gt;1,'דיווח עו"ז'!H197&lt;'דיווח עו"ז'!G197),3,0)</f>
        <v>0</v>
      </c>
      <c r="S197" s="27" t="str">
        <f>IF(OR('דיווח עו"ז'!O197="",'דיווח עו"ז'!O197="כ",'דיווח עו"ז'!O197="ל"),"",1)</f>
        <v/>
      </c>
      <c r="T197" s="27" t="str">
        <f>IF(OR('דיווח עו"ז'!P197="",'דיווח עו"ז'!P197="כ",'דיווח עו"ז'!P197="ל"),"",1)</f>
        <v/>
      </c>
      <c r="U197" s="9"/>
    </row>
    <row r="198" ht="14.25" customHeight="1">
      <c r="A198" s="11" t="s">
        <v>437</v>
      </c>
      <c r="B198" t="s">
        <v>438</v>
      </c>
      <c r="I198" s="27"/>
      <c r="J198" s="27" t="str">
        <f>IF('דיווח עו"ז'!B198="",IF(OR('דיווח עו"ז'!C198&lt;&gt;"",'דיווח עו"ז'!D198&lt;&gt;"",'דיווח עו"ז'!E198&lt;&gt;"",'דיווח עו"ז'!F198&lt;&gt;"",'דיווח עו"ז'!G198&lt;&gt;"",'דיווח עו"ז'!H198&lt;&gt;"",'דיווח עו"ז'!J198&lt;&gt;"",'דיווח עו"ז'!K198&lt;&gt;"",'דיווח עו"ז'!L198&lt;&gt;""),1,""),"")</f>
        <v/>
      </c>
      <c r="K198" s="27" t="str">
        <f>IF('דיווח עו"ז'!C198="",IF(OR('דיווח עו"ז'!D198&lt;&gt;"",'דיווח עו"ז'!E198&lt;&gt;"",'דיווח עו"ז'!F198&lt;&gt;"",'דיווח עו"ז'!G198&lt;&gt;"",'דיווח עו"ז'!H198&lt;&gt;"",'דיווח עו"ז'!J198&lt;&gt;"",'דיווח עו"ז'!K198&lt;&gt;"",'דיווח עו"ז'!L198&lt;&gt;""),1,""),"")</f>
        <v/>
      </c>
      <c r="L198" s="27" t="str">
        <f>IF('דיווח עו"ז'!D198="",IF(OR('דיווח עו"ז'!E198&lt;&gt;"",'דיווח עו"ז'!F198&lt;&gt;"",'דיווח עו"ז'!G198&lt;&gt;"",'דיווח עו"ז'!H198&lt;&gt;"",'דיווח עו"ז'!J198&lt;&gt;"",'דיווח עו"ז'!K198&lt;&gt;"",'דיווח עו"ז'!L198&lt;&gt;""),1,""),"")</f>
        <v/>
      </c>
      <c r="M198" s="27" t="str">
        <f>IF('דיווח עו"ז'!E198="",IF(OR('דיווח עו"ז'!F198&lt;&gt;"",'דיווח עו"ז'!G198&lt;&gt;"",'דיווח עו"ז'!H198&lt;&gt;"",'דיווח עו"ז'!J198&lt;&gt;"",'דיווח עו"ז'!K198&lt;&gt;"",'דיווח עו"ז'!L198&lt;&gt;""),1,""),"")</f>
        <v/>
      </c>
      <c r="N198" s="27"/>
      <c r="O198" s="27" t="str">
        <f>IF('דיווח עו"ז'!G198="",IF(OR('דיווח עו"ז'!H198&lt;&gt;"",'דיווח עו"ז'!J198&lt;&gt;"",'דיווח עו"ז'!K198&lt;&gt;"",'דיווח עו"ז'!L198&lt;&gt;""),1,""),"")</f>
        <v/>
      </c>
      <c r="P198" s="27" t="str">
        <f>IF('דיווח עו"ז'!H198="",IF(OR('דיווח עו"ז'!J198&lt;&gt;"",'דיווח עו"ז'!K198&lt;&gt;"",'דיווח עו"ז'!L198&lt;&gt;""),1,""),"")</f>
        <v/>
      </c>
      <c r="Q198" s="27">
        <f>IF(AND('דיווח עו"ז'!G198&gt;1,'דיווח עו"ז'!G198&lt;'דיווח עו"ז'!E198),2,0)</f>
        <v>0</v>
      </c>
      <c r="R198" s="27">
        <f>IF(AND(Q198=0,'דיווח עו"ז'!H198&gt;1,'דיווח עו"ז'!H198&lt;'דיווח עו"ז'!G198),3,0)</f>
        <v>0</v>
      </c>
      <c r="S198" s="27" t="str">
        <f>IF(OR('דיווח עו"ז'!O198="",'דיווח עו"ז'!O198="כ",'דיווח עו"ז'!O198="ל"),"",1)</f>
        <v/>
      </c>
      <c r="T198" s="27" t="str">
        <f>IF(OR('דיווח עו"ז'!P198="",'דיווח עו"ז'!P198="כ",'דיווח עו"ז'!P198="ל"),"",1)</f>
        <v/>
      </c>
      <c r="U198" s="9"/>
    </row>
    <row r="199" ht="14.25" customHeight="1">
      <c r="A199" s="11" t="s">
        <v>439</v>
      </c>
      <c r="B199" t="s">
        <v>440</v>
      </c>
      <c r="I199" s="27"/>
      <c r="J199" s="27" t="str">
        <f>IF('דיווח עו"ז'!B199="",IF(OR('דיווח עו"ז'!C199&lt;&gt;"",'דיווח עו"ז'!D199&lt;&gt;"",'דיווח עו"ז'!E199&lt;&gt;"",'דיווח עו"ז'!F199&lt;&gt;"",'דיווח עו"ז'!G199&lt;&gt;"",'דיווח עו"ז'!H199&lt;&gt;"",'דיווח עו"ז'!J199&lt;&gt;"",'דיווח עו"ז'!K199&lt;&gt;"",'דיווח עו"ז'!L199&lt;&gt;""),1,""),"")</f>
        <v/>
      </c>
      <c r="K199" s="27" t="str">
        <f>IF('דיווח עו"ז'!C199="",IF(OR('דיווח עו"ז'!D199&lt;&gt;"",'דיווח עו"ז'!E199&lt;&gt;"",'דיווח עו"ז'!F199&lt;&gt;"",'דיווח עו"ז'!G199&lt;&gt;"",'דיווח עו"ז'!H199&lt;&gt;"",'דיווח עו"ז'!J199&lt;&gt;"",'דיווח עו"ז'!K199&lt;&gt;"",'דיווח עו"ז'!L199&lt;&gt;""),1,""),"")</f>
        <v/>
      </c>
      <c r="L199" s="27" t="str">
        <f>IF('דיווח עו"ז'!D199="",IF(OR('דיווח עו"ז'!E199&lt;&gt;"",'דיווח עו"ז'!F199&lt;&gt;"",'דיווח עו"ז'!G199&lt;&gt;"",'דיווח עו"ז'!H199&lt;&gt;"",'דיווח עו"ז'!J199&lt;&gt;"",'דיווח עו"ז'!K199&lt;&gt;"",'דיווח עו"ז'!L199&lt;&gt;""),1,""),"")</f>
        <v/>
      </c>
      <c r="M199" s="27" t="str">
        <f>IF('דיווח עו"ז'!E199="",IF(OR('דיווח עו"ז'!F199&lt;&gt;"",'דיווח עו"ז'!G199&lt;&gt;"",'דיווח עו"ז'!H199&lt;&gt;"",'דיווח עו"ז'!J199&lt;&gt;"",'דיווח עו"ז'!K199&lt;&gt;"",'דיווח עו"ז'!L199&lt;&gt;""),1,""),"")</f>
        <v/>
      </c>
      <c r="N199" s="27"/>
      <c r="O199" s="27" t="str">
        <f>IF('דיווח עו"ז'!G199="",IF(OR('דיווח עו"ז'!H199&lt;&gt;"",'דיווח עו"ז'!J199&lt;&gt;"",'דיווח עו"ז'!K199&lt;&gt;"",'דיווח עו"ז'!L199&lt;&gt;""),1,""),"")</f>
        <v/>
      </c>
      <c r="P199" s="27" t="str">
        <f>IF('דיווח עו"ז'!H199="",IF(OR('דיווח עו"ז'!J199&lt;&gt;"",'דיווח עו"ז'!K199&lt;&gt;"",'דיווח עו"ז'!L199&lt;&gt;""),1,""),"")</f>
        <v/>
      </c>
      <c r="Q199" s="27">
        <f>IF(AND('דיווח עו"ז'!G199&gt;1,'דיווח עו"ז'!G199&lt;'דיווח עו"ז'!E199),2,0)</f>
        <v>0</v>
      </c>
      <c r="R199" s="27">
        <f>IF(AND(Q199=0,'דיווח עו"ז'!H199&gt;1,'דיווח עו"ז'!H199&lt;'דיווח עו"ז'!G199),3,0)</f>
        <v>0</v>
      </c>
      <c r="S199" s="27" t="str">
        <f>IF(OR('דיווח עו"ז'!O199="",'דיווח עו"ז'!O199="כ",'דיווח עו"ז'!O199="ל"),"",1)</f>
        <v/>
      </c>
      <c r="T199" s="27" t="str">
        <f>IF(OR('דיווח עו"ז'!P199="",'דיווח עו"ז'!P199="כ",'דיווח עו"ז'!P199="ל"),"",1)</f>
        <v/>
      </c>
      <c r="U199" s="9"/>
    </row>
    <row r="200" ht="14.25" customHeight="1">
      <c r="A200" s="1"/>
      <c r="I200" s="27"/>
      <c r="J200" s="27" t="str">
        <f>IF('דיווח עו"ז'!B200="",IF(OR('דיווח עו"ז'!C200&lt;&gt;"",'דיווח עו"ז'!D200&lt;&gt;"",'דיווח עו"ז'!E200&lt;&gt;"",'דיווח עו"ז'!F200&lt;&gt;"",'דיווח עו"ז'!G200&lt;&gt;"",'דיווח עו"ז'!H200&lt;&gt;"",'דיווח עו"ז'!J200&lt;&gt;"",'דיווח עו"ז'!K200&lt;&gt;"",'דיווח עו"ז'!L200&lt;&gt;""),1,""),"")</f>
        <v/>
      </c>
      <c r="K200" s="27" t="str">
        <f>IF('דיווח עו"ז'!C200="",IF(OR('דיווח עו"ז'!D200&lt;&gt;"",'דיווח עו"ז'!E200&lt;&gt;"",'דיווח עו"ז'!F200&lt;&gt;"",'דיווח עו"ז'!G200&lt;&gt;"",'דיווח עו"ז'!H200&lt;&gt;"",'דיווח עו"ז'!J200&lt;&gt;"",'דיווח עו"ז'!K200&lt;&gt;"",'דיווח עו"ז'!L200&lt;&gt;""),1,""),"")</f>
        <v/>
      </c>
      <c r="L200" s="27" t="str">
        <f>IF('דיווח עו"ז'!D200="",IF(OR('דיווח עו"ז'!E200&lt;&gt;"",'דיווח עו"ז'!F200&lt;&gt;"",'דיווח עו"ז'!G200&lt;&gt;"",'דיווח עו"ז'!H200&lt;&gt;"",'דיווח עו"ז'!J200&lt;&gt;"",'דיווח עו"ז'!K200&lt;&gt;"",'דיווח עו"ז'!L200&lt;&gt;""),1,""),"")</f>
        <v/>
      </c>
      <c r="M200" s="27" t="str">
        <f>IF('דיווח עו"ז'!E200="",IF(OR('דיווח עו"ז'!F200&lt;&gt;"",'דיווח עו"ז'!G200&lt;&gt;"",'דיווח עו"ז'!H200&lt;&gt;"",'דיווח עו"ז'!J200&lt;&gt;"",'דיווח עו"ז'!K200&lt;&gt;"",'דיווח עו"ז'!L200&lt;&gt;""),1,""),"")</f>
        <v/>
      </c>
      <c r="N200" s="27"/>
      <c r="O200" s="27" t="str">
        <f>IF('דיווח עו"ז'!G200="",IF(OR('דיווח עו"ז'!H200&lt;&gt;"",'דיווח עו"ז'!J200&lt;&gt;"",'דיווח עו"ז'!K200&lt;&gt;"",'דיווח עו"ז'!L200&lt;&gt;""),1,""),"")</f>
        <v/>
      </c>
      <c r="P200" s="27" t="str">
        <f>IF('דיווח עו"ז'!H200="",IF(OR('דיווח עו"ז'!J200&lt;&gt;"",'דיווח עו"ז'!K200&lt;&gt;"",'דיווח עו"ז'!L200&lt;&gt;""),1,""),"")</f>
        <v/>
      </c>
      <c r="Q200" s="27">
        <f>IF(AND('דיווח עו"ז'!G200&gt;1,'דיווח עו"ז'!G200&lt;'דיווח עו"ז'!E200),2,0)</f>
        <v>0</v>
      </c>
      <c r="R200" s="27">
        <f>IF(AND(Q200=0,'דיווח עו"ז'!H200&gt;1,'דיווח עו"ז'!H200&lt;'דיווח עו"ז'!G200),3,0)</f>
        <v>0</v>
      </c>
      <c r="S200" s="27" t="str">
        <f>IF(OR('דיווח עו"ז'!O200="",'דיווח עו"ז'!O200="כ",'דיווח עו"ז'!O200="ל"),"",1)</f>
        <v/>
      </c>
      <c r="T200" s="27" t="str">
        <f>IF(OR('דיווח עו"ז'!P200="",'דיווח עו"ז'!P200="כ",'דיווח עו"ז'!P200="ל"),"",1)</f>
        <v/>
      </c>
      <c r="U200" s="9"/>
    </row>
    <row r="201" ht="14.25" customHeight="1">
      <c r="A201" s="1"/>
      <c r="I201" s="27"/>
      <c r="J201" s="27" t="str">
        <f>IF('דיווח עו"ז'!B201="",IF(OR('דיווח עו"ז'!C201&lt;&gt;"",'דיווח עו"ז'!D201&lt;&gt;"",'דיווח עו"ז'!E201&lt;&gt;"",'דיווח עו"ז'!F201&lt;&gt;"",'דיווח עו"ז'!G201&lt;&gt;"",'דיווח עו"ז'!H201&lt;&gt;"",'דיווח עו"ז'!J201&lt;&gt;"",'דיווח עו"ז'!K201&lt;&gt;"",'דיווח עו"ז'!L201&lt;&gt;""),1,""),"")</f>
        <v/>
      </c>
      <c r="K201" s="27" t="str">
        <f>IF('דיווח עו"ז'!C201="",IF(OR('דיווח עו"ז'!D201&lt;&gt;"",'דיווח עו"ז'!E201&lt;&gt;"",'דיווח עו"ז'!F201&lt;&gt;"",'דיווח עו"ז'!G201&lt;&gt;"",'דיווח עו"ז'!H201&lt;&gt;"",'דיווח עו"ז'!J201&lt;&gt;"",'דיווח עו"ז'!K201&lt;&gt;"",'דיווח עו"ז'!L201&lt;&gt;""),1,""),"")</f>
        <v/>
      </c>
      <c r="L201" s="27" t="str">
        <f>IF('דיווח עו"ז'!D201="",IF(OR('דיווח עו"ז'!E201&lt;&gt;"",'דיווח עו"ז'!F201&lt;&gt;"",'דיווח עו"ז'!G201&lt;&gt;"",'דיווח עו"ז'!H201&lt;&gt;"",'דיווח עו"ז'!J201&lt;&gt;"",'דיווח עו"ז'!K201&lt;&gt;"",'דיווח עו"ז'!L201&lt;&gt;""),1,""),"")</f>
        <v/>
      </c>
      <c r="M201" s="27" t="str">
        <f>IF('דיווח עו"ז'!E201="",IF(OR('דיווח עו"ז'!F201&lt;&gt;"",'דיווח עו"ז'!G201&lt;&gt;"",'דיווח עו"ז'!H201&lt;&gt;"",'דיווח עו"ז'!J201&lt;&gt;"",'דיווח עו"ז'!K201&lt;&gt;"",'דיווח עו"ז'!L201&lt;&gt;""),1,""),"")</f>
        <v/>
      </c>
      <c r="N201" s="27"/>
      <c r="O201" s="27" t="str">
        <f>IF('דיווח עו"ז'!G201="",IF(OR('דיווח עו"ז'!H201&lt;&gt;"",'דיווח עו"ז'!J201&lt;&gt;"",'דיווח עו"ז'!K201&lt;&gt;"",'דיווח עו"ז'!L201&lt;&gt;""),1,""),"")</f>
        <v/>
      </c>
      <c r="P201" s="27" t="str">
        <f>IF('דיווח עו"ז'!H201="",IF(OR('דיווח עו"ז'!J201&lt;&gt;"",'דיווח עו"ז'!K201&lt;&gt;"",'דיווח עו"ז'!L201&lt;&gt;""),1,""),"")</f>
        <v/>
      </c>
      <c r="Q201" s="27">
        <f>IF(AND('דיווח עו"ז'!G201&gt;1,'דיווח עו"ז'!G201&lt;'דיווח עו"ז'!E201),2,0)</f>
        <v>0</v>
      </c>
      <c r="R201" s="27">
        <f>IF(AND(Q201=0,'דיווח עו"ז'!H201&gt;1,'דיווח עו"ז'!H201&lt;'דיווח עו"ז'!G201),3,0)</f>
        <v>0</v>
      </c>
      <c r="S201" s="27" t="str">
        <f>IF(OR('דיווח עו"ז'!O201="",'דיווח עו"ז'!O201="כ",'דיווח עו"ז'!O201="ל"),"",1)</f>
        <v/>
      </c>
      <c r="T201" s="27" t="str">
        <f>IF(OR('דיווח עו"ז'!P201="",'דיווח עו"ז'!P201="כ",'דיווח עו"ז'!P201="ל"),"",1)</f>
        <v/>
      </c>
      <c r="U201" s="9"/>
    </row>
    <row r="202" ht="14.25" customHeight="1">
      <c r="A202" s="1"/>
      <c r="I202" s="27"/>
      <c r="J202" s="27" t="str">
        <f>IF('דיווח עו"ז'!B202="",IF(OR('דיווח עו"ז'!C202&lt;&gt;"",'דיווח עו"ז'!D202&lt;&gt;"",'דיווח עו"ז'!E202&lt;&gt;"",'דיווח עו"ז'!F202&lt;&gt;"",'דיווח עו"ז'!G202&lt;&gt;"",'דיווח עו"ז'!H202&lt;&gt;"",'דיווח עו"ז'!J202&lt;&gt;"",'דיווח עו"ז'!K202&lt;&gt;"",'דיווח עו"ז'!L202&lt;&gt;""),1,""),"")</f>
        <v/>
      </c>
      <c r="K202" s="27" t="str">
        <f>IF('דיווח עו"ז'!C202="",IF(OR('דיווח עו"ז'!D202&lt;&gt;"",'דיווח עו"ז'!E202&lt;&gt;"",'דיווח עו"ז'!F202&lt;&gt;"",'דיווח עו"ז'!G202&lt;&gt;"",'דיווח עו"ז'!H202&lt;&gt;"",'דיווח עו"ז'!J202&lt;&gt;"",'דיווח עו"ז'!K202&lt;&gt;"",'דיווח עו"ז'!L202&lt;&gt;""),1,""),"")</f>
        <v/>
      </c>
      <c r="L202" s="27" t="str">
        <f>IF('דיווח עו"ז'!D202="",IF(OR('דיווח עו"ז'!E202&lt;&gt;"",'דיווח עו"ז'!F202&lt;&gt;"",'דיווח עו"ז'!G202&lt;&gt;"",'דיווח עו"ז'!H202&lt;&gt;"",'דיווח עו"ז'!J202&lt;&gt;"",'דיווח עו"ז'!K202&lt;&gt;"",'דיווח עו"ז'!L202&lt;&gt;""),1,""),"")</f>
        <v/>
      </c>
      <c r="M202" s="27" t="str">
        <f>IF('דיווח עו"ז'!E202="",IF(OR('דיווח עו"ז'!F202&lt;&gt;"",'דיווח עו"ז'!G202&lt;&gt;"",'דיווח עו"ז'!H202&lt;&gt;"",'דיווח עו"ז'!J202&lt;&gt;"",'דיווח עו"ז'!K202&lt;&gt;"",'דיווח עו"ז'!L202&lt;&gt;""),1,""),"")</f>
        <v/>
      </c>
      <c r="N202" s="27"/>
      <c r="O202" s="27" t="str">
        <f>IF('דיווח עו"ז'!G202="",IF(OR('דיווח עו"ז'!H202&lt;&gt;"",'דיווח עו"ז'!J202&lt;&gt;"",'דיווח עו"ז'!K202&lt;&gt;"",'דיווח עו"ז'!L202&lt;&gt;""),1,""),"")</f>
        <v/>
      </c>
      <c r="P202" s="27" t="str">
        <f>IF('דיווח עו"ז'!H202="",IF(OR('דיווח עו"ז'!J202&lt;&gt;"",'דיווח עו"ז'!K202&lt;&gt;"",'דיווח עו"ז'!L202&lt;&gt;""),1,""),"")</f>
        <v/>
      </c>
      <c r="Q202" s="27">
        <f>IF(AND('דיווח עו"ז'!G202&gt;1,'דיווח עו"ז'!G202&lt;'דיווח עו"ז'!E202),2,0)</f>
        <v>0</v>
      </c>
      <c r="R202" s="27">
        <f>IF(AND(Q202=0,'דיווח עו"ז'!H202&gt;1,'דיווח עו"ז'!H202&lt;'דיווח עו"ז'!G202),3,0)</f>
        <v>0</v>
      </c>
      <c r="S202" s="27" t="str">
        <f>IF(OR('דיווח עו"ז'!O202="",'דיווח עו"ז'!O202="כ",'דיווח עו"ז'!O202="ל"),"",1)</f>
        <v/>
      </c>
      <c r="T202" s="27" t="str">
        <f>IF(OR('דיווח עו"ז'!P202="",'דיווח עו"ז'!P202="כ",'דיווח עו"ז'!P202="ל"),"",1)</f>
        <v/>
      </c>
      <c r="U202" s="9"/>
    </row>
    <row r="203" ht="14.25" customHeight="1">
      <c r="A203" s="1"/>
      <c r="I203" s="27"/>
      <c r="J203" s="27" t="str">
        <f>IF('דיווח עו"ז'!B203="",IF(OR('דיווח עו"ז'!C203&lt;&gt;"",'דיווח עו"ז'!D203&lt;&gt;"",'דיווח עו"ז'!E203&lt;&gt;"",'דיווח עו"ז'!F203&lt;&gt;"",'דיווח עו"ז'!G203&lt;&gt;"",'דיווח עו"ז'!H203&lt;&gt;"",'דיווח עו"ז'!J203&lt;&gt;"",'דיווח עו"ז'!K203&lt;&gt;"",'דיווח עו"ז'!L203&lt;&gt;""),1,""),"")</f>
        <v/>
      </c>
      <c r="K203" s="27" t="str">
        <f>IF('דיווח עו"ז'!C203="",IF(OR('דיווח עו"ז'!D203&lt;&gt;"",'דיווח עו"ז'!E203&lt;&gt;"",'דיווח עו"ז'!F203&lt;&gt;"",'דיווח עו"ז'!G203&lt;&gt;"",'דיווח עו"ז'!H203&lt;&gt;"",'דיווח עו"ז'!J203&lt;&gt;"",'דיווח עו"ז'!K203&lt;&gt;"",'דיווח עו"ז'!L203&lt;&gt;""),1,""),"")</f>
        <v/>
      </c>
      <c r="L203" s="27" t="str">
        <f>IF('דיווח עו"ז'!D203="",IF(OR('דיווח עו"ז'!E203&lt;&gt;"",'דיווח עו"ז'!F203&lt;&gt;"",'דיווח עו"ז'!G203&lt;&gt;"",'דיווח עו"ז'!H203&lt;&gt;"",'דיווח עו"ז'!J203&lt;&gt;"",'דיווח עו"ז'!K203&lt;&gt;"",'דיווח עו"ז'!L203&lt;&gt;""),1,""),"")</f>
        <v/>
      </c>
      <c r="M203" s="27" t="str">
        <f>IF('דיווח עו"ז'!E203="",IF(OR('דיווח עו"ז'!F203&lt;&gt;"",'דיווח עו"ז'!G203&lt;&gt;"",'דיווח עו"ז'!H203&lt;&gt;"",'דיווח עו"ז'!J203&lt;&gt;"",'דיווח עו"ז'!K203&lt;&gt;"",'דיווח עו"ז'!L203&lt;&gt;""),1,""),"")</f>
        <v/>
      </c>
      <c r="N203" s="27"/>
      <c r="O203" s="27" t="str">
        <f>IF('דיווח עו"ז'!G203="",IF(OR('דיווח עו"ז'!H203&lt;&gt;"",'דיווח עו"ז'!J203&lt;&gt;"",'דיווח עו"ז'!K203&lt;&gt;"",'דיווח עו"ז'!L203&lt;&gt;""),1,""),"")</f>
        <v/>
      </c>
      <c r="P203" s="27" t="str">
        <f>IF('דיווח עו"ז'!H203="",IF(OR('דיווח עו"ז'!J203&lt;&gt;"",'דיווח עו"ז'!K203&lt;&gt;"",'דיווח עו"ז'!L203&lt;&gt;""),1,""),"")</f>
        <v/>
      </c>
      <c r="Q203" s="27">
        <f>IF(AND('דיווח עו"ז'!G203&gt;1,'דיווח עו"ז'!G203&lt;'דיווח עו"ז'!E203),2,0)</f>
        <v>0</v>
      </c>
      <c r="R203" s="27">
        <f>IF(AND(Q203=0,'דיווח עו"ז'!H203&gt;1,'דיווח עו"ז'!H203&lt;'דיווח עו"ז'!G203),3,0)</f>
        <v>0</v>
      </c>
      <c r="S203" s="27" t="str">
        <f>IF(OR('דיווח עו"ז'!O203="",'דיווח עו"ז'!O203="כ",'דיווח עו"ז'!O203="ל"),"",1)</f>
        <v/>
      </c>
      <c r="T203" s="27" t="str">
        <f>IF(OR('דיווח עו"ז'!P203="",'דיווח עו"ז'!P203="כ",'דיווח עו"ז'!P203="ל"),"",1)</f>
        <v/>
      </c>
      <c r="U203" s="9"/>
    </row>
    <row r="204" ht="14.25" customHeight="1">
      <c r="A204" s="1"/>
      <c r="I204" s="27"/>
      <c r="J204" s="27" t="str">
        <f>IF('דיווח עו"ז'!B204="",IF(OR('דיווח עו"ז'!C204&lt;&gt;"",'דיווח עו"ז'!D204&lt;&gt;"",'דיווח עו"ז'!E204&lt;&gt;"",'דיווח עו"ז'!F204&lt;&gt;"",'דיווח עו"ז'!G204&lt;&gt;"",'דיווח עו"ז'!H204&lt;&gt;"",'דיווח עו"ז'!J204&lt;&gt;"",'דיווח עו"ז'!K204&lt;&gt;"",'דיווח עו"ז'!L204&lt;&gt;""),1,""),"")</f>
        <v/>
      </c>
      <c r="K204" s="27" t="str">
        <f>IF('דיווח עו"ז'!C204="",IF(OR('דיווח עו"ז'!D204&lt;&gt;"",'דיווח עו"ז'!E204&lt;&gt;"",'דיווח עו"ז'!F204&lt;&gt;"",'דיווח עו"ז'!G204&lt;&gt;"",'דיווח עו"ז'!H204&lt;&gt;"",'דיווח עו"ז'!J204&lt;&gt;"",'דיווח עו"ז'!K204&lt;&gt;"",'דיווח עו"ז'!L204&lt;&gt;""),1,""),"")</f>
        <v/>
      </c>
      <c r="L204" s="27" t="str">
        <f>IF('דיווח עו"ז'!D204="",IF(OR('דיווח עו"ז'!E204&lt;&gt;"",'דיווח עו"ז'!F204&lt;&gt;"",'דיווח עו"ז'!G204&lt;&gt;"",'דיווח עו"ז'!H204&lt;&gt;"",'דיווח עו"ז'!J204&lt;&gt;"",'דיווח עו"ז'!K204&lt;&gt;"",'דיווח עו"ז'!L204&lt;&gt;""),1,""),"")</f>
        <v/>
      </c>
      <c r="M204" s="27" t="str">
        <f>IF('דיווח עו"ז'!E204="",IF(OR('דיווח עו"ז'!F204&lt;&gt;"",'דיווח עו"ז'!G204&lt;&gt;"",'דיווח עו"ז'!H204&lt;&gt;"",'דיווח עו"ז'!J204&lt;&gt;"",'דיווח עו"ז'!K204&lt;&gt;"",'דיווח עו"ז'!L204&lt;&gt;""),1,""),"")</f>
        <v/>
      </c>
      <c r="N204" s="27"/>
      <c r="O204" s="27" t="str">
        <f>IF('דיווח עו"ז'!G204="",IF(OR('דיווח עו"ז'!H204&lt;&gt;"",'דיווח עו"ז'!J204&lt;&gt;"",'דיווח עו"ז'!K204&lt;&gt;"",'דיווח עו"ז'!L204&lt;&gt;""),1,""),"")</f>
        <v/>
      </c>
      <c r="P204" s="27" t="str">
        <f>IF('דיווח עו"ז'!H204="",IF(OR('דיווח עו"ז'!J204&lt;&gt;"",'דיווח עו"ז'!K204&lt;&gt;"",'דיווח עו"ז'!L204&lt;&gt;""),1,""),"")</f>
        <v/>
      </c>
      <c r="Q204" s="27">
        <f>IF(AND('דיווח עו"ז'!G204&gt;1,'דיווח עו"ז'!G204&lt;'דיווח עו"ז'!E204),2,0)</f>
        <v>0</v>
      </c>
      <c r="R204" s="27">
        <f>IF(AND(Q204=0,'דיווח עו"ז'!H204&gt;1,'דיווח עו"ז'!H204&lt;'דיווח עו"ז'!G204),3,0)</f>
        <v>0</v>
      </c>
      <c r="S204" s="27" t="str">
        <f>IF(OR('דיווח עו"ז'!O204="",'דיווח עו"ז'!O204="כ",'דיווח עו"ז'!O204="ל"),"",1)</f>
        <v/>
      </c>
      <c r="T204" s="27" t="str">
        <f>IF(OR('דיווח עו"ז'!P204="",'דיווח עו"ז'!P204="כ",'דיווח עו"ז'!P204="ל"),"",1)</f>
        <v/>
      </c>
      <c r="U204" s="9"/>
    </row>
    <row r="205" ht="14.25" customHeight="1">
      <c r="A205" s="1"/>
      <c r="I205" s="27"/>
      <c r="J205" s="27" t="str">
        <f>IF('דיווח עו"ז'!B205="",IF(OR('דיווח עו"ז'!C205&lt;&gt;"",'דיווח עו"ז'!D205&lt;&gt;"",'דיווח עו"ז'!E205&lt;&gt;"",'דיווח עו"ז'!F205&lt;&gt;"",'דיווח עו"ז'!G205&lt;&gt;"",'דיווח עו"ז'!H205&lt;&gt;"",'דיווח עו"ז'!J205&lt;&gt;"",'דיווח עו"ז'!K205&lt;&gt;"",'דיווח עו"ז'!L205&lt;&gt;""),1,""),"")</f>
        <v/>
      </c>
      <c r="K205" s="27" t="str">
        <f>IF('דיווח עו"ז'!C205="",IF(OR('דיווח עו"ז'!D205&lt;&gt;"",'דיווח עו"ז'!E205&lt;&gt;"",'דיווח עו"ז'!F205&lt;&gt;"",'דיווח עו"ז'!G205&lt;&gt;"",'דיווח עו"ז'!H205&lt;&gt;"",'דיווח עו"ז'!J205&lt;&gt;"",'דיווח עו"ז'!K205&lt;&gt;"",'דיווח עו"ז'!L205&lt;&gt;""),1,""),"")</f>
        <v/>
      </c>
      <c r="L205" s="27" t="str">
        <f>IF('דיווח עו"ז'!D205="",IF(OR('דיווח עו"ז'!E205&lt;&gt;"",'דיווח עו"ז'!F205&lt;&gt;"",'דיווח עו"ז'!G205&lt;&gt;"",'דיווח עו"ז'!H205&lt;&gt;"",'דיווח עו"ז'!J205&lt;&gt;"",'דיווח עו"ז'!K205&lt;&gt;"",'דיווח עו"ז'!L205&lt;&gt;""),1,""),"")</f>
        <v/>
      </c>
      <c r="M205" s="27" t="str">
        <f>IF('דיווח עו"ז'!E205="",IF(OR('דיווח עו"ז'!F205&lt;&gt;"",'דיווח עו"ז'!G205&lt;&gt;"",'דיווח עו"ז'!H205&lt;&gt;"",'דיווח עו"ז'!J205&lt;&gt;"",'דיווח עו"ז'!K205&lt;&gt;"",'דיווח עו"ז'!L205&lt;&gt;""),1,""),"")</f>
        <v/>
      </c>
      <c r="N205" s="27"/>
      <c r="O205" s="27" t="str">
        <f>IF('דיווח עו"ז'!G205="",IF(OR('דיווח עו"ז'!H205&lt;&gt;"",'דיווח עו"ז'!J205&lt;&gt;"",'דיווח עו"ז'!K205&lt;&gt;"",'דיווח עו"ז'!L205&lt;&gt;""),1,""),"")</f>
        <v/>
      </c>
      <c r="P205" s="27" t="str">
        <f>IF('דיווח עו"ז'!H205="",IF(OR('דיווח עו"ז'!J205&lt;&gt;"",'דיווח עו"ז'!K205&lt;&gt;"",'דיווח עו"ז'!L205&lt;&gt;""),1,""),"")</f>
        <v/>
      </c>
      <c r="Q205" s="27">
        <f>IF(AND('דיווח עו"ז'!G205&gt;1,'דיווח עו"ז'!G205&lt;'דיווח עו"ז'!E205),2,0)</f>
        <v>0</v>
      </c>
      <c r="R205" s="27">
        <f>IF(AND(Q205=0,'דיווח עו"ז'!H205&gt;1,'דיווח עו"ז'!H205&lt;'דיווח עו"ז'!G205),3,0)</f>
        <v>0</v>
      </c>
      <c r="S205" s="27" t="str">
        <f>IF(OR('דיווח עו"ז'!O205="",'דיווח עו"ז'!O205="כ",'דיווח עו"ז'!O205="ל"),"",1)</f>
        <v/>
      </c>
      <c r="T205" s="27" t="str">
        <f>IF(OR('דיווח עו"ז'!P205="",'דיווח עו"ז'!P205="כ",'דיווח עו"ז'!P205="ל"),"",1)</f>
        <v/>
      </c>
      <c r="U205" s="9"/>
    </row>
    <row r="206" ht="14.25" customHeight="1">
      <c r="A206" s="1"/>
      <c r="I206" s="27"/>
      <c r="J206" s="27" t="str">
        <f>IF('דיווח עו"ז'!B206="",IF(OR('דיווח עו"ז'!C206&lt;&gt;"",'דיווח עו"ז'!D206&lt;&gt;"",'דיווח עו"ז'!E206&lt;&gt;"",'דיווח עו"ז'!F206&lt;&gt;"",'דיווח עו"ז'!G206&lt;&gt;"",'דיווח עו"ז'!H206&lt;&gt;"",'דיווח עו"ז'!J206&lt;&gt;"",'דיווח עו"ז'!K206&lt;&gt;"",'דיווח עו"ז'!L206&lt;&gt;""),1,""),"")</f>
        <v/>
      </c>
      <c r="K206" s="27" t="str">
        <f>IF('דיווח עו"ז'!C206="",IF(OR('דיווח עו"ז'!D206&lt;&gt;"",'דיווח עו"ז'!E206&lt;&gt;"",'דיווח עו"ז'!F206&lt;&gt;"",'דיווח עו"ז'!G206&lt;&gt;"",'דיווח עו"ז'!H206&lt;&gt;"",'דיווח עו"ז'!J206&lt;&gt;"",'דיווח עו"ז'!K206&lt;&gt;"",'דיווח עו"ז'!L206&lt;&gt;""),1,""),"")</f>
        <v/>
      </c>
      <c r="L206" s="27" t="str">
        <f>IF('דיווח עו"ז'!D206="",IF(OR('דיווח עו"ז'!E206&lt;&gt;"",'דיווח עו"ז'!F206&lt;&gt;"",'דיווח עו"ז'!G206&lt;&gt;"",'דיווח עו"ז'!H206&lt;&gt;"",'דיווח עו"ז'!J206&lt;&gt;"",'דיווח עו"ז'!K206&lt;&gt;"",'דיווח עו"ז'!L206&lt;&gt;""),1,""),"")</f>
        <v/>
      </c>
      <c r="M206" s="27" t="str">
        <f>IF('דיווח עו"ז'!E206="",IF(OR('דיווח עו"ז'!F206&lt;&gt;"",'דיווח עו"ז'!G206&lt;&gt;"",'דיווח עו"ז'!H206&lt;&gt;"",'דיווח עו"ז'!J206&lt;&gt;"",'דיווח עו"ז'!K206&lt;&gt;"",'דיווח עו"ז'!L206&lt;&gt;""),1,""),"")</f>
        <v/>
      </c>
      <c r="N206" s="27"/>
      <c r="O206" s="27" t="str">
        <f>IF('דיווח עו"ז'!G206="",IF(OR('דיווח עו"ז'!H206&lt;&gt;"",'דיווח עו"ז'!J206&lt;&gt;"",'דיווח עו"ז'!K206&lt;&gt;"",'דיווח עו"ז'!L206&lt;&gt;""),1,""),"")</f>
        <v/>
      </c>
      <c r="P206" s="27" t="str">
        <f>IF('דיווח עו"ז'!H206="",IF(OR('דיווח עו"ז'!J206&lt;&gt;"",'דיווח עו"ז'!K206&lt;&gt;"",'דיווח עו"ז'!L206&lt;&gt;""),1,""),"")</f>
        <v/>
      </c>
      <c r="Q206" s="27">
        <f>IF(AND('דיווח עו"ז'!G206&gt;1,'דיווח עו"ז'!G206&lt;'דיווח עו"ז'!E206),2,0)</f>
        <v>0</v>
      </c>
      <c r="R206" s="27">
        <f>IF(AND(Q206=0,'דיווח עו"ז'!H206&gt;1,'דיווח עו"ז'!H206&lt;'דיווח עו"ז'!G206),3,0)</f>
        <v>0</v>
      </c>
      <c r="S206" s="27" t="str">
        <f>IF(OR('דיווח עו"ז'!O206="",'דיווח עו"ז'!O206="כ",'דיווח עו"ז'!O206="ל"),"",1)</f>
        <v/>
      </c>
      <c r="T206" s="27" t="str">
        <f>IF(OR('דיווח עו"ז'!P206="",'דיווח עו"ז'!P206="כ",'דיווח עו"ז'!P206="ל"),"",1)</f>
        <v/>
      </c>
      <c r="U206" s="9"/>
    </row>
    <row r="207" ht="14.25" customHeight="1">
      <c r="A207" s="1"/>
      <c r="I207" s="27"/>
      <c r="J207" s="27" t="str">
        <f>IF('דיווח עו"ז'!B207="",IF(OR('דיווח עו"ז'!C207&lt;&gt;"",'דיווח עו"ז'!D207&lt;&gt;"",'דיווח עו"ז'!E207&lt;&gt;"",'דיווח עו"ז'!F207&lt;&gt;"",'דיווח עו"ז'!G207&lt;&gt;"",'דיווח עו"ז'!H207&lt;&gt;"",'דיווח עו"ז'!J207&lt;&gt;"",'דיווח עו"ז'!K207&lt;&gt;"",'דיווח עו"ז'!L207&lt;&gt;""),1,""),"")</f>
        <v/>
      </c>
      <c r="K207" s="27" t="str">
        <f>IF('דיווח עו"ז'!C207="",IF(OR('דיווח עו"ז'!D207&lt;&gt;"",'דיווח עו"ז'!E207&lt;&gt;"",'דיווח עו"ז'!F207&lt;&gt;"",'דיווח עו"ז'!G207&lt;&gt;"",'דיווח עו"ז'!H207&lt;&gt;"",'דיווח עו"ז'!J207&lt;&gt;"",'דיווח עו"ז'!K207&lt;&gt;"",'דיווח עו"ז'!L207&lt;&gt;""),1,""),"")</f>
        <v/>
      </c>
      <c r="L207" s="27" t="str">
        <f>IF('דיווח עו"ז'!D207="",IF(OR('דיווח עו"ז'!E207&lt;&gt;"",'דיווח עו"ז'!F207&lt;&gt;"",'דיווח עו"ז'!G207&lt;&gt;"",'דיווח עו"ז'!H207&lt;&gt;"",'דיווח עו"ז'!J207&lt;&gt;"",'דיווח עו"ז'!K207&lt;&gt;"",'דיווח עו"ז'!L207&lt;&gt;""),1,""),"")</f>
        <v/>
      </c>
      <c r="M207" s="27" t="str">
        <f>IF('דיווח עו"ז'!E207="",IF(OR('דיווח עו"ז'!F207&lt;&gt;"",'דיווח עו"ז'!G207&lt;&gt;"",'דיווח עו"ז'!H207&lt;&gt;"",'דיווח עו"ז'!J207&lt;&gt;"",'דיווח עו"ז'!K207&lt;&gt;"",'דיווח עו"ז'!L207&lt;&gt;""),1,""),"")</f>
        <v/>
      </c>
      <c r="N207" s="27"/>
      <c r="O207" s="27" t="str">
        <f>IF('דיווח עו"ז'!G207="",IF(OR('דיווח עו"ז'!H207&lt;&gt;"",'דיווח עו"ז'!J207&lt;&gt;"",'דיווח עו"ז'!K207&lt;&gt;"",'דיווח עו"ז'!L207&lt;&gt;""),1,""),"")</f>
        <v/>
      </c>
      <c r="P207" s="27" t="str">
        <f>IF('דיווח עו"ז'!H207="",IF(OR('דיווח עו"ז'!J207&lt;&gt;"",'דיווח עו"ז'!K207&lt;&gt;"",'דיווח עו"ז'!L207&lt;&gt;""),1,""),"")</f>
        <v/>
      </c>
      <c r="Q207" s="27">
        <f>IF(AND('דיווח עו"ז'!G207&gt;1,'דיווח עו"ז'!G207&lt;'דיווח עו"ז'!E207),2,0)</f>
        <v>0</v>
      </c>
      <c r="R207" s="27">
        <f>IF(AND(Q207=0,'דיווח עו"ז'!H207&gt;1,'דיווח עו"ז'!H207&lt;'דיווח עו"ז'!G207),3,0)</f>
        <v>0</v>
      </c>
      <c r="S207" s="27" t="str">
        <f>IF(OR('דיווח עו"ז'!O207="",'דיווח עו"ז'!O207="כ",'דיווח עו"ז'!O207="ל"),"",1)</f>
        <v/>
      </c>
      <c r="T207" s="27" t="str">
        <f>IF(OR('דיווח עו"ז'!P207="",'דיווח עו"ז'!P207="כ",'דיווח עו"ז'!P207="ל"),"",1)</f>
        <v/>
      </c>
      <c r="U207" s="9"/>
    </row>
    <row r="208" ht="14.25" customHeight="1">
      <c r="A208" s="1"/>
      <c r="I208" s="27"/>
      <c r="J208" s="27" t="str">
        <f>IF('דיווח עו"ז'!B208="",IF(OR('דיווח עו"ז'!C208&lt;&gt;"",'דיווח עו"ז'!D208&lt;&gt;"",'דיווח עו"ז'!E208&lt;&gt;"",'דיווח עו"ז'!F208&lt;&gt;"",'דיווח עו"ז'!G208&lt;&gt;"",'דיווח עו"ז'!H208&lt;&gt;"",'דיווח עו"ז'!J208&lt;&gt;"",'דיווח עו"ז'!K208&lt;&gt;"",'דיווח עו"ז'!L208&lt;&gt;""),1,""),"")</f>
        <v/>
      </c>
      <c r="K208" s="27" t="str">
        <f>IF('דיווח עו"ז'!C208="",IF(OR('דיווח עו"ז'!D208&lt;&gt;"",'דיווח עו"ז'!E208&lt;&gt;"",'דיווח עו"ז'!F208&lt;&gt;"",'דיווח עו"ז'!G208&lt;&gt;"",'דיווח עו"ז'!H208&lt;&gt;"",'דיווח עו"ז'!J208&lt;&gt;"",'דיווח עו"ז'!K208&lt;&gt;"",'דיווח עו"ז'!L208&lt;&gt;""),1,""),"")</f>
        <v/>
      </c>
      <c r="L208" s="27" t="str">
        <f>IF('דיווח עו"ז'!D208="",IF(OR('דיווח עו"ז'!E208&lt;&gt;"",'דיווח עו"ז'!F208&lt;&gt;"",'דיווח עו"ז'!G208&lt;&gt;"",'דיווח עו"ז'!H208&lt;&gt;"",'דיווח עו"ז'!J208&lt;&gt;"",'דיווח עו"ז'!K208&lt;&gt;"",'דיווח עו"ז'!L208&lt;&gt;""),1,""),"")</f>
        <v/>
      </c>
      <c r="M208" s="27" t="str">
        <f>IF('דיווח עו"ז'!E208="",IF(OR('דיווח עו"ז'!F208&lt;&gt;"",'דיווח עו"ז'!G208&lt;&gt;"",'דיווח עו"ז'!H208&lt;&gt;"",'דיווח עו"ז'!J208&lt;&gt;"",'דיווח עו"ז'!K208&lt;&gt;"",'דיווח עו"ז'!L208&lt;&gt;""),1,""),"")</f>
        <v/>
      </c>
      <c r="N208" s="27"/>
      <c r="O208" s="27" t="str">
        <f>IF('דיווח עו"ז'!G208="",IF(OR('דיווח עו"ז'!H208&lt;&gt;"",'דיווח עו"ז'!J208&lt;&gt;"",'דיווח עו"ז'!K208&lt;&gt;"",'דיווח עו"ז'!L208&lt;&gt;""),1,""),"")</f>
        <v/>
      </c>
      <c r="P208" s="27" t="str">
        <f>IF('דיווח עו"ז'!H208="",IF(OR('דיווח עו"ז'!J208&lt;&gt;"",'דיווח עו"ז'!K208&lt;&gt;"",'דיווח עו"ז'!L208&lt;&gt;""),1,""),"")</f>
        <v/>
      </c>
      <c r="Q208" s="27">
        <f>IF(AND('דיווח עו"ז'!G208&gt;1,'דיווח עו"ז'!G208&lt;'דיווח עו"ז'!E208),2,0)</f>
        <v>0</v>
      </c>
      <c r="R208" s="27">
        <f>IF(AND(Q208=0,'דיווח עו"ז'!H208&gt;1,'דיווח עו"ז'!H208&lt;'דיווח עו"ז'!G208),3,0)</f>
        <v>0</v>
      </c>
      <c r="S208" s="27" t="str">
        <f>IF(OR('דיווח עו"ז'!O208="",'דיווח עו"ז'!O208="כ",'דיווח עו"ז'!O208="ל"),"",1)</f>
        <v/>
      </c>
      <c r="T208" s="27" t="str">
        <f>IF(OR('דיווח עו"ז'!P208="",'דיווח עו"ז'!P208="כ",'דיווח עו"ז'!P208="ל"),"",1)</f>
        <v/>
      </c>
      <c r="U208" s="9"/>
    </row>
    <row r="209" ht="14.25" customHeight="1">
      <c r="A209" s="1"/>
      <c r="I209" s="27"/>
      <c r="J209" s="27" t="str">
        <f>IF('דיווח עו"ז'!B209="",IF(OR('דיווח עו"ז'!C209&lt;&gt;"",'דיווח עו"ז'!D209&lt;&gt;"",'דיווח עו"ז'!E209&lt;&gt;"",'דיווח עו"ז'!F209&lt;&gt;"",'דיווח עו"ז'!G209&lt;&gt;"",'דיווח עו"ז'!H209&lt;&gt;"",'דיווח עו"ז'!J209&lt;&gt;"",'דיווח עו"ז'!K209&lt;&gt;"",'דיווח עו"ז'!L209&lt;&gt;""),1,""),"")</f>
        <v/>
      </c>
      <c r="K209" s="27" t="str">
        <f>IF('דיווח עו"ז'!C209="",IF(OR('דיווח עו"ז'!D209&lt;&gt;"",'דיווח עו"ז'!E209&lt;&gt;"",'דיווח עו"ז'!F209&lt;&gt;"",'דיווח עו"ז'!G209&lt;&gt;"",'דיווח עו"ז'!H209&lt;&gt;"",'דיווח עו"ז'!J209&lt;&gt;"",'דיווח עו"ז'!K209&lt;&gt;"",'דיווח עו"ז'!L209&lt;&gt;""),1,""),"")</f>
        <v/>
      </c>
      <c r="L209" s="27" t="str">
        <f>IF('דיווח עו"ז'!D209="",IF(OR('דיווח עו"ז'!E209&lt;&gt;"",'דיווח עו"ז'!F209&lt;&gt;"",'דיווח עו"ז'!G209&lt;&gt;"",'דיווח עו"ז'!H209&lt;&gt;"",'דיווח עו"ז'!J209&lt;&gt;"",'דיווח עו"ז'!K209&lt;&gt;"",'דיווח עו"ז'!L209&lt;&gt;""),1,""),"")</f>
        <v/>
      </c>
      <c r="M209" s="27" t="str">
        <f>IF('דיווח עו"ז'!E209="",IF(OR('דיווח עו"ז'!F209&lt;&gt;"",'דיווח עו"ז'!G209&lt;&gt;"",'דיווח עו"ז'!H209&lt;&gt;"",'דיווח עו"ז'!J209&lt;&gt;"",'דיווח עו"ז'!K209&lt;&gt;"",'דיווח עו"ז'!L209&lt;&gt;""),1,""),"")</f>
        <v/>
      </c>
      <c r="N209" s="27"/>
      <c r="O209" s="27" t="str">
        <f>IF('דיווח עו"ז'!G209="",IF(OR('דיווח עו"ז'!H209&lt;&gt;"",'דיווח עו"ז'!J209&lt;&gt;"",'דיווח עו"ז'!K209&lt;&gt;"",'דיווח עו"ז'!L209&lt;&gt;""),1,""),"")</f>
        <v/>
      </c>
      <c r="P209" s="27" t="str">
        <f>IF('דיווח עו"ז'!H209="",IF(OR('דיווח עו"ז'!J209&lt;&gt;"",'דיווח עו"ז'!K209&lt;&gt;"",'דיווח עו"ז'!L209&lt;&gt;""),1,""),"")</f>
        <v/>
      </c>
      <c r="Q209" s="27">
        <f>IF(AND('דיווח עו"ז'!G209&gt;1,'דיווח עו"ז'!G209&lt;'דיווח עו"ז'!E209),2,0)</f>
        <v>0</v>
      </c>
      <c r="R209" s="27">
        <f>IF(AND(Q209=0,'דיווח עו"ז'!H209&gt;1,'דיווח עו"ז'!H209&lt;'דיווח עו"ז'!G209),3,0)</f>
        <v>0</v>
      </c>
      <c r="S209" s="27" t="str">
        <f>IF(OR('דיווח עו"ז'!O209="",'דיווח עו"ז'!O209="כ",'דיווח עו"ז'!O209="ל"),"",1)</f>
        <v/>
      </c>
      <c r="T209" s="27" t="str">
        <f>IF(OR('דיווח עו"ז'!P209="",'דיווח עו"ז'!P209="כ",'דיווח עו"ז'!P209="ל"),"",1)</f>
        <v/>
      </c>
      <c r="U209" s="9"/>
    </row>
    <row r="210" ht="14.25" customHeight="1">
      <c r="A210" s="1"/>
      <c r="I210" s="27"/>
      <c r="J210" s="27" t="str">
        <f>IF('דיווח עו"ז'!B210="",IF(OR('דיווח עו"ז'!C210&lt;&gt;"",'דיווח עו"ז'!D210&lt;&gt;"",'דיווח עו"ז'!E210&lt;&gt;"",'דיווח עו"ז'!F210&lt;&gt;"",'דיווח עו"ז'!G210&lt;&gt;"",'דיווח עו"ז'!H210&lt;&gt;"",'דיווח עו"ז'!J210&lt;&gt;"",'דיווח עו"ז'!K210&lt;&gt;"",'דיווח עו"ז'!L210&lt;&gt;""),1,""),"")</f>
        <v/>
      </c>
      <c r="K210" s="27" t="str">
        <f>IF('דיווח עו"ז'!C210="",IF(OR('דיווח עו"ז'!D210&lt;&gt;"",'דיווח עו"ז'!E210&lt;&gt;"",'דיווח עו"ז'!F210&lt;&gt;"",'דיווח עו"ז'!G210&lt;&gt;"",'דיווח עו"ז'!H210&lt;&gt;"",'דיווח עו"ז'!J210&lt;&gt;"",'דיווח עו"ז'!K210&lt;&gt;"",'דיווח עו"ז'!L210&lt;&gt;""),1,""),"")</f>
        <v/>
      </c>
      <c r="L210" s="27" t="str">
        <f>IF('דיווח עו"ז'!D210="",IF(OR('דיווח עו"ז'!E210&lt;&gt;"",'דיווח עו"ז'!F210&lt;&gt;"",'דיווח עו"ז'!G210&lt;&gt;"",'דיווח עו"ז'!H210&lt;&gt;"",'דיווח עו"ז'!J210&lt;&gt;"",'דיווח עו"ז'!K210&lt;&gt;"",'דיווח עו"ז'!L210&lt;&gt;""),1,""),"")</f>
        <v/>
      </c>
      <c r="M210" s="27" t="str">
        <f>IF('דיווח עו"ז'!E210="",IF(OR('דיווח עו"ז'!F210&lt;&gt;"",'דיווח עו"ז'!G210&lt;&gt;"",'דיווח עו"ז'!H210&lt;&gt;"",'דיווח עו"ז'!J210&lt;&gt;"",'דיווח עו"ז'!K210&lt;&gt;"",'דיווח עו"ז'!L210&lt;&gt;""),1,""),"")</f>
        <v/>
      </c>
      <c r="N210" s="27"/>
      <c r="O210" s="27" t="str">
        <f>IF('דיווח עו"ז'!G210="",IF(OR('דיווח עו"ז'!H210&lt;&gt;"",'דיווח עו"ז'!J210&lt;&gt;"",'דיווח עו"ז'!K210&lt;&gt;"",'דיווח עו"ז'!L210&lt;&gt;""),1,""),"")</f>
        <v/>
      </c>
      <c r="P210" s="27" t="str">
        <f>IF('דיווח עו"ז'!H210="",IF(OR('דיווח עו"ז'!J210&lt;&gt;"",'דיווח עו"ז'!K210&lt;&gt;"",'דיווח עו"ז'!L210&lt;&gt;""),1,""),"")</f>
        <v/>
      </c>
      <c r="Q210" s="27">
        <f>IF(AND('דיווח עו"ז'!G210&gt;1,'דיווח עו"ז'!G210&lt;'דיווח עו"ז'!E210),2,0)</f>
        <v>0</v>
      </c>
      <c r="R210" s="27">
        <f>IF(AND(Q210=0,'דיווח עו"ז'!H210&gt;1,'דיווח עו"ז'!H210&lt;'דיווח עו"ז'!G210),3,0)</f>
        <v>0</v>
      </c>
      <c r="S210" s="27" t="str">
        <f>IF(OR('דיווח עו"ז'!O210="",'דיווח עו"ז'!O210="כ",'דיווח עו"ז'!O210="ל"),"",1)</f>
        <v/>
      </c>
      <c r="T210" s="27" t="str">
        <f>IF(OR('דיווח עו"ז'!P210="",'דיווח עו"ז'!P210="כ",'דיווח עו"ז'!P210="ל"),"",1)</f>
        <v/>
      </c>
      <c r="U210" s="9"/>
    </row>
    <row r="211" ht="14.25" customHeight="1">
      <c r="A211" s="1"/>
      <c r="I211" s="27"/>
      <c r="J211" s="27" t="str">
        <f>IF('דיווח עו"ז'!B211="",IF(OR('דיווח עו"ז'!C211&lt;&gt;"",'דיווח עו"ז'!D211&lt;&gt;"",'דיווח עו"ז'!E211&lt;&gt;"",'דיווח עו"ז'!F211&lt;&gt;"",'דיווח עו"ז'!G211&lt;&gt;"",'דיווח עו"ז'!H211&lt;&gt;"",'דיווח עו"ז'!J211&lt;&gt;"",'דיווח עו"ז'!K211&lt;&gt;"",'דיווח עו"ז'!L211&lt;&gt;""),1,""),"")</f>
        <v/>
      </c>
      <c r="K211" s="27" t="str">
        <f>IF('דיווח עו"ז'!C211="",IF(OR('דיווח עו"ז'!D211&lt;&gt;"",'דיווח עו"ז'!E211&lt;&gt;"",'דיווח עו"ז'!F211&lt;&gt;"",'דיווח עו"ז'!G211&lt;&gt;"",'דיווח עו"ז'!H211&lt;&gt;"",'דיווח עו"ז'!J211&lt;&gt;"",'דיווח עו"ז'!K211&lt;&gt;"",'דיווח עו"ז'!L211&lt;&gt;""),1,""),"")</f>
        <v/>
      </c>
      <c r="L211" s="27" t="str">
        <f>IF('דיווח עו"ז'!D211="",IF(OR('דיווח עו"ז'!E211&lt;&gt;"",'דיווח עו"ז'!F211&lt;&gt;"",'דיווח עו"ז'!G211&lt;&gt;"",'דיווח עו"ז'!H211&lt;&gt;"",'דיווח עו"ז'!J211&lt;&gt;"",'דיווח עו"ז'!K211&lt;&gt;"",'דיווח עו"ז'!L211&lt;&gt;""),1,""),"")</f>
        <v/>
      </c>
      <c r="M211" s="27" t="str">
        <f>IF('דיווח עו"ז'!E211="",IF(OR('דיווח עו"ז'!F211&lt;&gt;"",'דיווח עו"ז'!G211&lt;&gt;"",'דיווח עו"ז'!H211&lt;&gt;"",'דיווח עו"ז'!J211&lt;&gt;"",'דיווח עו"ז'!K211&lt;&gt;"",'דיווח עו"ז'!L211&lt;&gt;""),1,""),"")</f>
        <v/>
      </c>
      <c r="N211" s="27"/>
      <c r="O211" s="27" t="str">
        <f>IF('דיווח עו"ז'!G211="",IF(OR('דיווח עו"ז'!H211&lt;&gt;"",'דיווח עו"ז'!J211&lt;&gt;"",'דיווח עו"ז'!K211&lt;&gt;"",'דיווח עו"ז'!L211&lt;&gt;""),1,""),"")</f>
        <v/>
      </c>
      <c r="P211" s="27" t="str">
        <f>IF('דיווח עו"ז'!H211="",IF(OR('דיווח עו"ז'!J211&lt;&gt;"",'דיווח עו"ז'!K211&lt;&gt;"",'דיווח עו"ז'!L211&lt;&gt;""),1,""),"")</f>
        <v/>
      </c>
      <c r="Q211" s="27">
        <f>IF(AND('דיווח עו"ז'!G211&gt;1,'דיווח עו"ז'!G211&lt;'דיווח עו"ז'!E211),2,0)</f>
        <v>0</v>
      </c>
      <c r="R211" s="27">
        <f>IF(AND(Q211=0,'דיווח עו"ז'!H211&gt;1,'דיווח עו"ז'!H211&lt;'דיווח עו"ז'!G211),3,0)</f>
        <v>0</v>
      </c>
      <c r="S211" s="27" t="str">
        <f>IF(OR('דיווח עו"ז'!O211="",'דיווח עו"ז'!O211="כ",'דיווח עו"ז'!O211="ל"),"",1)</f>
        <v/>
      </c>
      <c r="T211" s="27" t="str">
        <f>IF(OR('דיווח עו"ז'!P211="",'דיווח עו"ז'!P211="כ",'דיווח עו"ז'!P211="ל"),"",1)</f>
        <v/>
      </c>
      <c r="U211" s="9"/>
    </row>
    <row r="212" ht="14.25" customHeight="1">
      <c r="A212" s="1"/>
      <c r="I212" s="27"/>
      <c r="J212" s="27" t="str">
        <f>IF('דיווח עו"ז'!B212="",IF(OR('דיווח עו"ז'!C212&lt;&gt;"",'דיווח עו"ז'!D212&lt;&gt;"",'דיווח עו"ז'!E212&lt;&gt;"",'דיווח עו"ז'!F212&lt;&gt;"",'דיווח עו"ז'!G212&lt;&gt;"",'דיווח עו"ז'!H212&lt;&gt;"",'דיווח עו"ז'!J212&lt;&gt;"",'דיווח עו"ז'!K212&lt;&gt;"",'דיווח עו"ז'!L212&lt;&gt;""),1,""),"")</f>
        <v/>
      </c>
      <c r="K212" s="27" t="str">
        <f>IF('דיווח עו"ז'!C212="",IF(OR('דיווח עו"ז'!D212&lt;&gt;"",'דיווח עו"ז'!E212&lt;&gt;"",'דיווח עו"ז'!F212&lt;&gt;"",'דיווח עו"ז'!G212&lt;&gt;"",'דיווח עו"ז'!H212&lt;&gt;"",'דיווח עו"ז'!J212&lt;&gt;"",'דיווח עו"ז'!K212&lt;&gt;"",'דיווח עו"ז'!L212&lt;&gt;""),1,""),"")</f>
        <v/>
      </c>
      <c r="L212" s="27" t="str">
        <f>IF('דיווח עו"ז'!D212="",IF(OR('דיווח עו"ז'!E212&lt;&gt;"",'דיווח עו"ז'!F212&lt;&gt;"",'דיווח עו"ז'!G212&lt;&gt;"",'דיווח עו"ז'!H212&lt;&gt;"",'דיווח עו"ז'!J212&lt;&gt;"",'דיווח עו"ז'!K212&lt;&gt;"",'דיווח עו"ז'!L212&lt;&gt;""),1,""),"")</f>
        <v/>
      </c>
      <c r="M212" s="27" t="str">
        <f>IF('דיווח עו"ז'!E212="",IF(OR('דיווח עו"ז'!F212&lt;&gt;"",'דיווח עו"ז'!G212&lt;&gt;"",'דיווח עו"ז'!H212&lt;&gt;"",'דיווח עו"ז'!J212&lt;&gt;"",'דיווח עו"ז'!K212&lt;&gt;"",'דיווח עו"ז'!L212&lt;&gt;""),1,""),"")</f>
        <v/>
      </c>
      <c r="N212" s="27"/>
      <c r="O212" s="27" t="str">
        <f>IF('דיווח עו"ז'!G212="",IF(OR('דיווח עו"ז'!H212&lt;&gt;"",'דיווח עו"ז'!J212&lt;&gt;"",'דיווח עו"ז'!K212&lt;&gt;"",'דיווח עו"ז'!L212&lt;&gt;""),1,""),"")</f>
        <v/>
      </c>
      <c r="P212" s="27" t="str">
        <f>IF('דיווח עו"ז'!H212="",IF(OR('דיווח עו"ז'!J212&lt;&gt;"",'דיווח עו"ז'!K212&lt;&gt;"",'דיווח עו"ז'!L212&lt;&gt;""),1,""),"")</f>
        <v/>
      </c>
      <c r="Q212" s="27">
        <f>IF(AND('דיווח עו"ז'!G212&gt;1,'דיווח עו"ז'!G212&lt;'דיווח עו"ז'!E212),2,0)</f>
        <v>0</v>
      </c>
      <c r="R212" s="27">
        <f>IF(AND(Q212=0,'דיווח עו"ז'!H212&gt;1,'דיווח עו"ז'!H212&lt;'דיווח עו"ז'!G212),3,0)</f>
        <v>0</v>
      </c>
      <c r="S212" s="27" t="str">
        <f>IF(OR('דיווח עו"ז'!O212="",'דיווח עו"ז'!O212="כ",'דיווח עו"ז'!O212="ל"),"",1)</f>
        <v/>
      </c>
      <c r="T212" s="27" t="str">
        <f>IF(OR('דיווח עו"ז'!P212="",'דיווח עו"ז'!P212="כ",'דיווח עו"ז'!P212="ל"),"",1)</f>
        <v/>
      </c>
      <c r="U212" s="9"/>
    </row>
    <row r="213" ht="14.25" customHeight="1">
      <c r="A213" s="1"/>
      <c r="I213" s="27"/>
      <c r="J213" s="27" t="str">
        <f>IF('דיווח עו"ז'!B213="",IF(OR('דיווח עו"ז'!C213&lt;&gt;"",'דיווח עו"ז'!D213&lt;&gt;"",'דיווח עו"ז'!E213&lt;&gt;"",'דיווח עו"ז'!F213&lt;&gt;"",'דיווח עו"ז'!G213&lt;&gt;"",'דיווח עו"ז'!H213&lt;&gt;"",'דיווח עו"ז'!J213&lt;&gt;"",'דיווח עו"ז'!K213&lt;&gt;"",'דיווח עו"ז'!L213&lt;&gt;""),1,""),"")</f>
        <v/>
      </c>
      <c r="K213" s="27" t="str">
        <f>IF('דיווח עו"ז'!C213="",IF(OR('דיווח עו"ז'!D213&lt;&gt;"",'דיווח עו"ז'!E213&lt;&gt;"",'דיווח עו"ז'!F213&lt;&gt;"",'דיווח עו"ז'!G213&lt;&gt;"",'דיווח עו"ז'!H213&lt;&gt;"",'דיווח עו"ז'!J213&lt;&gt;"",'דיווח עו"ז'!K213&lt;&gt;"",'דיווח עו"ז'!L213&lt;&gt;""),1,""),"")</f>
        <v/>
      </c>
      <c r="L213" s="27" t="str">
        <f>IF('דיווח עו"ז'!D213="",IF(OR('דיווח עו"ז'!E213&lt;&gt;"",'דיווח עו"ז'!F213&lt;&gt;"",'דיווח עו"ז'!G213&lt;&gt;"",'דיווח עו"ז'!H213&lt;&gt;"",'דיווח עו"ז'!J213&lt;&gt;"",'דיווח עו"ז'!K213&lt;&gt;"",'דיווח עו"ז'!L213&lt;&gt;""),1,""),"")</f>
        <v/>
      </c>
      <c r="M213" s="27" t="str">
        <f>IF('דיווח עו"ז'!E213="",IF(OR('דיווח עו"ז'!F213&lt;&gt;"",'דיווח עו"ז'!G213&lt;&gt;"",'דיווח עו"ז'!H213&lt;&gt;"",'דיווח עו"ז'!J213&lt;&gt;"",'דיווח עו"ז'!K213&lt;&gt;"",'דיווח עו"ז'!L213&lt;&gt;""),1,""),"")</f>
        <v/>
      </c>
      <c r="N213" s="27"/>
      <c r="O213" s="27" t="str">
        <f>IF('דיווח עו"ז'!G213="",IF(OR('דיווח עו"ז'!H213&lt;&gt;"",'דיווח עו"ז'!J213&lt;&gt;"",'דיווח עו"ז'!K213&lt;&gt;"",'דיווח עו"ז'!L213&lt;&gt;""),1,""),"")</f>
        <v/>
      </c>
      <c r="P213" s="27" t="str">
        <f>IF('דיווח עו"ז'!H213="",IF(OR('דיווח עו"ז'!J213&lt;&gt;"",'דיווח עו"ז'!K213&lt;&gt;"",'דיווח עו"ז'!L213&lt;&gt;""),1,""),"")</f>
        <v/>
      </c>
      <c r="Q213" s="27">
        <f>IF(AND('דיווח עו"ז'!G213&gt;1,'דיווח עו"ז'!G213&lt;'דיווח עו"ז'!E213),2,0)</f>
        <v>0</v>
      </c>
      <c r="R213" s="27">
        <f>IF(AND(Q213=0,'דיווח עו"ז'!H213&gt;1,'דיווח עו"ז'!H213&lt;'דיווח עו"ז'!G213),3,0)</f>
        <v>0</v>
      </c>
      <c r="S213" s="27" t="str">
        <f>IF(OR('דיווח עו"ז'!O213="",'דיווח עו"ז'!O213="כ",'דיווח עו"ז'!O213="ל"),"",1)</f>
        <v/>
      </c>
      <c r="T213" s="27" t="str">
        <f>IF(OR('דיווח עו"ז'!P213="",'דיווח עו"ז'!P213="כ",'דיווח עו"ז'!P213="ל"),"",1)</f>
        <v/>
      </c>
      <c r="U213" s="9"/>
    </row>
    <row r="214" ht="14.25" customHeight="1">
      <c r="A214" s="1"/>
      <c r="I214" s="27"/>
      <c r="J214" s="27" t="str">
        <f>IF('דיווח עו"ז'!B214="",IF(OR('דיווח עו"ז'!C214&lt;&gt;"",'דיווח עו"ז'!D214&lt;&gt;"",'דיווח עו"ז'!E214&lt;&gt;"",'דיווח עו"ז'!F214&lt;&gt;"",'דיווח עו"ז'!G214&lt;&gt;"",'דיווח עו"ז'!H214&lt;&gt;"",'דיווח עו"ז'!J214&lt;&gt;"",'דיווח עו"ז'!K214&lt;&gt;"",'דיווח עו"ז'!L214&lt;&gt;""),1,""),"")</f>
        <v/>
      </c>
      <c r="K214" s="27" t="str">
        <f>IF('דיווח עו"ז'!C214="",IF(OR('דיווח עו"ז'!D214&lt;&gt;"",'דיווח עו"ז'!E214&lt;&gt;"",'דיווח עו"ז'!F214&lt;&gt;"",'דיווח עו"ז'!G214&lt;&gt;"",'דיווח עו"ז'!H214&lt;&gt;"",'דיווח עו"ז'!J214&lt;&gt;"",'דיווח עו"ז'!K214&lt;&gt;"",'דיווח עו"ז'!L214&lt;&gt;""),1,""),"")</f>
        <v/>
      </c>
      <c r="L214" s="27" t="str">
        <f>IF('דיווח עו"ז'!D214="",IF(OR('דיווח עו"ז'!E214&lt;&gt;"",'דיווח עו"ז'!F214&lt;&gt;"",'דיווח עו"ז'!G214&lt;&gt;"",'דיווח עו"ז'!H214&lt;&gt;"",'דיווח עו"ז'!J214&lt;&gt;"",'דיווח עו"ז'!K214&lt;&gt;"",'דיווח עו"ז'!L214&lt;&gt;""),1,""),"")</f>
        <v/>
      </c>
      <c r="M214" s="27" t="str">
        <f>IF('דיווח עו"ז'!E214="",IF(OR('דיווח עו"ז'!F214&lt;&gt;"",'דיווח עו"ז'!G214&lt;&gt;"",'דיווח עו"ז'!H214&lt;&gt;"",'דיווח עו"ז'!J214&lt;&gt;"",'דיווח עו"ז'!K214&lt;&gt;"",'דיווח עו"ז'!L214&lt;&gt;""),1,""),"")</f>
        <v/>
      </c>
      <c r="N214" s="27"/>
      <c r="O214" s="27" t="str">
        <f>IF('דיווח עו"ז'!G214="",IF(OR('דיווח עו"ז'!H214&lt;&gt;"",'דיווח עו"ז'!J214&lt;&gt;"",'דיווח עו"ז'!K214&lt;&gt;"",'דיווח עו"ז'!L214&lt;&gt;""),1,""),"")</f>
        <v/>
      </c>
      <c r="P214" s="27" t="str">
        <f>IF('דיווח עו"ז'!H214="",IF(OR('דיווח עו"ז'!J214&lt;&gt;"",'דיווח עו"ז'!K214&lt;&gt;"",'דיווח עו"ז'!L214&lt;&gt;""),1,""),"")</f>
        <v/>
      </c>
      <c r="Q214" s="27">
        <f>IF(AND('דיווח עו"ז'!G214&gt;1,'דיווח עו"ז'!G214&lt;'דיווח עו"ז'!E214),2,0)</f>
        <v>0</v>
      </c>
      <c r="R214" s="27">
        <f>IF(AND(Q214=0,'דיווח עו"ז'!H214&gt;1,'דיווח עו"ז'!H214&lt;'דיווח עו"ז'!G214),3,0)</f>
        <v>0</v>
      </c>
      <c r="S214" s="27" t="str">
        <f>IF(OR('דיווח עו"ז'!O214="",'דיווח עו"ז'!O214="כ",'דיווח עו"ז'!O214="ל"),"",1)</f>
        <v/>
      </c>
      <c r="T214" s="27" t="str">
        <f>IF(OR('דיווח עו"ז'!P214="",'דיווח עו"ז'!P214="כ",'דיווח עו"ז'!P214="ל"),"",1)</f>
        <v/>
      </c>
      <c r="U214" s="9"/>
    </row>
    <row r="215" ht="14.25" customHeight="1">
      <c r="A215" s="1"/>
      <c r="I215" s="27"/>
      <c r="J215" s="27" t="str">
        <f>IF('דיווח עו"ז'!B215="",IF(OR('דיווח עו"ז'!C215&lt;&gt;"",'דיווח עו"ז'!D215&lt;&gt;"",'דיווח עו"ז'!E215&lt;&gt;"",'דיווח עו"ז'!F215&lt;&gt;"",'דיווח עו"ז'!G215&lt;&gt;"",'דיווח עו"ז'!H215&lt;&gt;"",'דיווח עו"ז'!J215&lt;&gt;"",'דיווח עו"ז'!K215&lt;&gt;"",'דיווח עו"ז'!L215&lt;&gt;""),1,""),"")</f>
        <v/>
      </c>
      <c r="K215" s="27" t="str">
        <f>IF('דיווח עו"ז'!C215="",IF(OR('דיווח עו"ז'!D215&lt;&gt;"",'דיווח עו"ז'!E215&lt;&gt;"",'דיווח עו"ז'!F215&lt;&gt;"",'דיווח עו"ז'!G215&lt;&gt;"",'דיווח עו"ז'!H215&lt;&gt;"",'דיווח עו"ז'!J215&lt;&gt;"",'דיווח עו"ז'!K215&lt;&gt;"",'דיווח עו"ז'!L215&lt;&gt;""),1,""),"")</f>
        <v/>
      </c>
      <c r="L215" s="27" t="str">
        <f>IF('דיווח עו"ז'!D215="",IF(OR('דיווח עו"ז'!E215&lt;&gt;"",'דיווח עו"ז'!F215&lt;&gt;"",'דיווח עו"ז'!G215&lt;&gt;"",'דיווח עו"ז'!H215&lt;&gt;"",'דיווח עו"ז'!J215&lt;&gt;"",'דיווח עו"ז'!K215&lt;&gt;"",'דיווח עו"ז'!L215&lt;&gt;""),1,""),"")</f>
        <v/>
      </c>
      <c r="M215" s="27" t="str">
        <f>IF('דיווח עו"ז'!E215="",IF(OR('דיווח עו"ז'!F215&lt;&gt;"",'דיווח עו"ז'!G215&lt;&gt;"",'דיווח עו"ז'!H215&lt;&gt;"",'דיווח עו"ז'!J215&lt;&gt;"",'דיווח עו"ז'!K215&lt;&gt;"",'דיווח עו"ז'!L215&lt;&gt;""),1,""),"")</f>
        <v/>
      </c>
      <c r="N215" s="27"/>
      <c r="O215" s="27" t="str">
        <f>IF('דיווח עו"ז'!G215="",IF(OR('דיווח עו"ז'!H215&lt;&gt;"",'דיווח עו"ז'!J215&lt;&gt;"",'דיווח עו"ז'!K215&lt;&gt;"",'דיווח עו"ז'!L215&lt;&gt;""),1,""),"")</f>
        <v/>
      </c>
      <c r="P215" s="27" t="str">
        <f>IF('דיווח עו"ז'!H215="",IF(OR('דיווח עו"ז'!J215&lt;&gt;"",'דיווח עו"ז'!K215&lt;&gt;"",'דיווח עו"ז'!L215&lt;&gt;""),1,""),"")</f>
        <v/>
      </c>
      <c r="Q215" s="27">
        <f>IF(AND('דיווח עו"ז'!G215&gt;1,'דיווח עו"ז'!G215&lt;'דיווח עו"ז'!E215),2,0)</f>
        <v>0</v>
      </c>
      <c r="R215" s="27">
        <f>IF(AND(Q215=0,'דיווח עו"ז'!H215&gt;1,'דיווח עו"ז'!H215&lt;'דיווח עו"ז'!G215),3,0)</f>
        <v>0</v>
      </c>
      <c r="S215" s="27" t="str">
        <f>IF(OR('דיווח עו"ז'!O215="",'דיווח עו"ז'!O215="כ",'דיווח עו"ז'!O215="ל"),"",1)</f>
        <v/>
      </c>
      <c r="T215" s="27" t="str">
        <f>IF(OR('דיווח עו"ז'!P215="",'דיווח עו"ז'!P215="כ",'דיווח עו"ז'!P215="ל"),"",1)</f>
        <v/>
      </c>
      <c r="U215" s="9"/>
    </row>
    <row r="216" ht="14.25" customHeight="1">
      <c r="A216" s="1"/>
      <c r="I216" s="27"/>
      <c r="J216" s="27" t="str">
        <f>IF('דיווח עו"ז'!B216="",IF(OR('דיווח עו"ז'!C216&lt;&gt;"",'דיווח עו"ז'!D216&lt;&gt;"",'דיווח עו"ז'!E216&lt;&gt;"",'דיווח עו"ז'!F216&lt;&gt;"",'דיווח עו"ז'!G216&lt;&gt;"",'דיווח עו"ז'!H216&lt;&gt;"",'דיווח עו"ז'!J216&lt;&gt;"",'דיווח עו"ז'!K216&lt;&gt;"",'דיווח עו"ז'!L216&lt;&gt;""),1,""),"")</f>
        <v/>
      </c>
      <c r="K216" s="27" t="str">
        <f>IF('דיווח עו"ז'!C216="",IF(OR('דיווח עו"ז'!D216&lt;&gt;"",'דיווח עו"ז'!E216&lt;&gt;"",'דיווח עו"ז'!F216&lt;&gt;"",'דיווח עו"ז'!G216&lt;&gt;"",'דיווח עו"ז'!H216&lt;&gt;"",'דיווח עו"ז'!J216&lt;&gt;"",'דיווח עו"ז'!K216&lt;&gt;"",'דיווח עו"ז'!L216&lt;&gt;""),1,""),"")</f>
        <v/>
      </c>
      <c r="L216" s="27" t="str">
        <f>IF('דיווח עו"ז'!D216="",IF(OR('דיווח עו"ז'!E216&lt;&gt;"",'דיווח עו"ז'!F216&lt;&gt;"",'דיווח עו"ז'!G216&lt;&gt;"",'דיווח עו"ז'!H216&lt;&gt;"",'דיווח עו"ז'!J216&lt;&gt;"",'דיווח עו"ז'!K216&lt;&gt;"",'דיווח עו"ז'!L216&lt;&gt;""),1,""),"")</f>
        <v/>
      </c>
      <c r="M216" s="27" t="str">
        <f>IF('דיווח עו"ז'!E216="",IF(OR('דיווח עו"ז'!F216&lt;&gt;"",'דיווח עו"ז'!G216&lt;&gt;"",'דיווח עו"ז'!H216&lt;&gt;"",'דיווח עו"ז'!J216&lt;&gt;"",'דיווח עו"ז'!K216&lt;&gt;"",'דיווח עו"ז'!L216&lt;&gt;""),1,""),"")</f>
        <v/>
      </c>
      <c r="N216" s="27"/>
      <c r="O216" s="27" t="str">
        <f>IF('דיווח עו"ז'!G216="",IF(OR('דיווח עו"ז'!H216&lt;&gt;"",'דיווח עו"ז'!J216&lt;&gt;"",'דיווח עו"ז'!K216&lt;&gt;"",'דיווח עו"ז'!L216&lt;&gt;""),1,""),"")</f>
        <v/>
      </c>
      <c r="P216" s="27" t="str">
        <f>IF('דיווח עו"ז'!H216="",IF(OR('דיווח עו"ז'!J216&lt;&gt;"",'דיווח עו"ז'!K216&lt;&gt;"",'דיווח עו"ז'!L216&lt;&gt;""),1,""),"")</f>
        <v/>
      </c>
      <c r="Q216" s="27">
        <f>IF(AND('דיווח עו"ז'!G216&gt;1,'דיווח עו"ז'!G216&lt;'דיווח עו"ז'!E216),2,0)</f>
        <v>0</v>
      </c>
      <c r="R216" s="27">
        <f>IF(AND(Q216=0,'דיווח עו"ז'!H216&gt;1,'דיווח עו"ז'!H216&lt;'דיווח עו"ז'!G216),3,0)</f>
        <v>0</v>
      </c>
      <c r="S216" s="27" t="str">
        <f>IF(OR('דיווח עו"ז'!O216="",'דיווח עו"ז'!O216="כ",'דיווח עו"ז'!O216="ל"),"",1)</f>
        <v/>
      </c>
      <c r="T216" s="27" t="str">
        <f>IF(OR('דיווח עו"ז'!P216="",'דיווח עו"ז'!P216="כ",'דיווח עו"ז'!P216="ל"),"",1)</f>
        <v/>
      </c>
      <c r="U216" s="9"/>
    </row>
    <row r="217" ht="14.25" customHeight="1">
      <c r="A217" s="1"/>
      <c r="I217" s="27"/>
      <c r="J217" s="27" t="str">
        <f>IF('דיווח עו"ז'!B217="",IF(OR('דיווח עו"ז'!C217&lt;&gt;"",'דיווח עו"ז'!D217&lt;&gt;"",'דיווח עו"ז'!E217&lt;&gt;"",'דיווח עו"ז'!F217&lt;&gt;"",'דיווח עו"ז'!G217&lt;&gt;"",'דיווח עו"ז'!H217&lt;&gt;"",'דיווח עו"ז'!J217&lt;&gt;"",'דיווח עו"ז'!K217&lt;&gt;"",'דיווח עו"ז'!L217&lt;&gt;""),1,""),"")</f>
        <v/>
      </c>
      <c r="K217" s="27" t="str">
        <f>IF('דיווח עו"ז'!C217="",IF(OR('דיווח עו"ז'!D217&lt;&gt;"",'דיווח עו"ז'!E217&lt;&gt;"",'דיווח עו"ז'!F217&lt;&gt;"",'דיווח עו"ז'!G217&lt;&gt;"",'דיווח עו"ז'!H217&lt;&gt;"",'דיווח עו"ז'!J217&lt;&gt;"",'דיווח עו"ז'!K217&lt;&gt;"",'דיווח עו"ז'!L217&lt;&gt;""),1,""),"")</f>
        <v/>
      </c>
      <c r="L217" s="27" t="str">
        <f>IF('דיווח עו"ז'!D217="",IF(OR('דיווח עו"ז'!E217&lt;&gt;"",'דיווח עו"ז'!F217&lt;&gt;"",'דיווח עו"ז'!G217&lt;&gt;"",'דיווח עו"ז'!H217&lt;&gt;"",'דיווח עו"ז'!J217&lt;&gt;"",'דיווח עו"ז'!K217&lt;&gt;"",'דיווח עו"ז'!L217&lt;&gt;""),1,""),"")</f>
        <v/>
      </c>
      <c r="M217" s="27" t="str">
        <f>IF('דיווח עו"ז'!E217="",IF(OR('דיווח עו"ז'!F217&lt;&gt;"",'דיווח עו"ז'!G217&lt;&gt;"",'דיווח עו"ז'!H217&lt;&gt;"",'דיווח עו"ז'!J217&lt;&gt;"",'דיווח עו"ז'!K217&lt;&gt;"",'דיווח עו"ז'!L217&lt;&gt;""),1,""),"")</f>
        <v/>
      </c>
      <c r="N217" s="27"/>
      <c r="O217" s="27" t="str">
        <f>IF('דיווח עו"ז'!G217="",IF(OR('דיווח עו"ז'!H217&lt;&gt;"",'דיווח עו"ז'!J217&lt;&gt;"",'דיווח עו"ז'!K217&lt;&gt;"",'דיווח עו"ז'!L217&lt;&gt;""),1,""),"")</f>
        <v/>
      </c>
      <c r="P217" s="27" t="str">
        <f>IF('דיווח עו"ז'!H217="",IF(OR('דיווח עו"ז'!J217&lt;&gt;"",'דיווח עו"ז'!K217&lt;&gt;"",'דיווח עו"ז'!L217&lt;&gt;""),1,""),"")</f>
        <v/>
      </c>
      <c r="Q217" s="27">
        <f>IF(AND('דיווח עו"ז'!G217&gt;1,'דיווח עו"ז'!G217&lt;'דיווח עו"ז'!E217),2,0)</f>
        <v>0</v>
      </c>
      <c r="R217" s="27">
        <f>IF(AND(Q217=0,'דיווח עו"ז'!H217&gt;1,'דיווח עו"ז'!H217&lt;'דיווח עו"ז'!G217),3,0)</f>
        <v>0</v>
      </c>
      <c r="S217" s="27" t="str">
        <f>IF(OR('דיווח עו"ז'!O217="",'דיווח עו"ז'!O217="כ",'דיווח עו"ז'!O217="ל"),"",1)</f>
        <v/>
      </c>
      <c r="T217" s="27" t="str">
        <f>IF(OR('דיווח עו"ז'!P217="",'דיווח עו"ז'!P217="כ",'דיווח עו"ז'!P217="ל"),"",1)</f>
        <v/>
      </c>
      <c r="U217" s="9"/>
    </row>
    <row r="218" ht="14.25" customHeight="1">
      <c r="A218" s="1"/>
      <c r="I218" s="27"/>
      <c r="J218" s="27" t="str">
        <f>IF('דיווח עו"ז'!B218="",IF(OR('דיווח עו"ז'!C218&lt;&gt;"",'דיווח עו"ז'!D218&lt;&gt;"",'דיווח עו"ז'!E218&lt;&gt;"",'דיווח עו"ז'!F218&lt;&gt;"",'דיווח עו"ז'!G218&lt;&gt;"",'דיווח עו"ז'!H218&lt;&gt;"",'דיווח עו"ז'!J218&lt;&gt;"",'דיווח עו"ז'!K218&lt;&gt;"",'דיווח עו"ז'!L218&lt;&gt;""),1,""),"")</f>
        <v/>
      </c>
      <c r="K218" s="27" t="str">
        <f>IF('דיווח עו"ז'!C218="",IF(OR('דיווח עו"ז'!D218&lt;&gt;"",'דיווח עו"ז'!E218&lt;&gt;"",'דיווח עו"ז'!F218&lt;&gt;"",'דיווח עו"ז'!G218&lt;&gt;"",'דיווח עו"ז'!H218&lt;&gt;"",'דיווח עו"ז'!J218&lt;&gt;"",'דיווח עו"ז'!K218&lt;&gt;"",'דיווח עו"ז'!L218&lt;&gt;""),1,""),"")</f>
        <v/>
      </c>
      <c r="L218" s="27" t="str">
        <f>IF('דיווח עו"ז'!D218="",IF(OR('דיווח עו"ז'!E218&lt;&gt;"",'דיווח עו"ז'!F218&lt;&gt;"",'דיווח עו"ז'!G218&lt;&gt;"",'דיווח עו"ז'!H218&lt;&gt;"",'דיווח עו"ז'!J218&lt;&gt;"",'דיווח עו"ז'!K218&lt;&gt;"",'דיווח עו"ז'!L218&lt;&gt;""),1,""),"")</f>
        <v/>
      </c>
      <c r="M218" s="27" t="str">
        <f>IF('דיווח עו"ז'!E218="",IF(OR('דיווח עו"ז'!F218&lt;&gt;"",'דיווח עו"ז'!G218&lt;&gt;"",'דיווח עו"ז'!H218&lt;&gt;"",'דיווח עו"ז'!J218&lt;&gt;"",'דיווח עו"ז'!K218&lt;&gt;"",'דיווח עו"ז'!L218&lt;&gt;""),1,""),"")</f>
        <v/>
      </c>
      <c r="N218" s="27"/>
      <c r="O218" s="27" t="str">
        <f>IF('דיווח עו"ז'!G218="",IF(OR('דיווח עו"ז'!H218&lt;&gt;"",'דיווח עו"ז'!J218&lt;&gt;"",'דיווח עו"ז'!K218&lt;&gt;"",'דיווח עו"ז'!L218&lt;&gt;""),1,""),"")</f>
        <v/>
      </c>
      <c r="P218" s="27" t="str">
        <f>IF('דיווח עו"ז'!H218="",IF(OR('דיווח עו"ז'!J218&lt;&gt;"",'דיווח עו"ז'!K218&lt;&gt;"",'דיווח עו"ז'!L218&lt;&gt;""),1,""),"")</f>
        <v/>
      </c>
      <c r="Q218" s="27">
        <f>IF(AND('דיווח עו"ז'!G218&gt;1,'דיווח עו"ז'!G218&lt;'דיווח עו"ז'!E218),2,0)</f>
        <v>0</v>
      </c>
      <c r="R218" s="27">
        <f>IF(AND(Q218=0,'דיווח עו"ז'!H218&gt;1,'דיווח עו"ז'!H218&lt;'דיווח עו"ז'!G218),3,0)</f>
        <v>0</v>
      </c>
      <c r="S218" s="27" t="str">
        <f>IF(OR('דיווח עו"ז'!O218="",'דיווח עו"ז'!O218="כ",'דיווח עו"ז'!O218="ל"),"",1)</f>
        <v/>
      </c>
      <c r="T218" s="27" t="str">
        <f>IF(OR('דיווח עו"ז'!P218="",'דיווח עו"ז'!P218="כ",'דיווח עו"ז'!P218="ל"),"",1)</f>
        <v/>
      </c>
      <c r="U218" s="9"/>
    </row>
    <row r="219" ht="14.25" customHeight="1">
      <c r="A219" s="1"/>
      <c r="I219" s="27"/>
      <c r="J219" s="27" t="str">
        <f>IF('דיווח עו"ז'!B219="",IF(OR('דיווח עו"ז'!C219&lt;&gt;"",'דיווח עו"ז'!D219&lt;&gt;"",'דיווח עו"ז'!E219&lt;&gt;"",'דיווח עו"ז'!F219&lt;&gt;"",'דיווח עו"ז'!G219&lt;&gt;"",'דיווח עו"ז'!H219&lt;&gt;"",'דיווח עו"ז'!J219&lt;&gt;"",'דיווח עו"ז'!K219&lt;&gt;"",'דיווח עו"ז'!L219&lt;&gt;""),1,""),"")</f>
        <v/>
      </c>
      <c r="K219" s="27" t="str">
        <f>IF('דיווח עו"ז'!C219="",IF(OR('דיווח עו"ז'!D219&lt;&gt;"",'דיווח עו"ז'!E219&lt;&gt;"",'דיווח עו"ז'!F219&lt;&gt;"",'דיווח עו"ז'!G219&lt;&gt;"",'דיווח עו"ז'!H219&lt;&gt;"",'דיווח עו"ז'!J219&lt;&gt;"",'דיווח עו"ז'!K219&lt;&gt;"",'דיווח עו"ז'!L219&lt;&gt;""),1,""),"")</f>
        <v/>
      </c>
      <c r="L219" s="27" t="str">
        <f>IF('דיווח עו"ז'!D219="",IF(OR('דיווח עו"ז'!E219&lt;&gt;"",'דיווח עו"ז'!F219&lt;&gt;"",'דיווח עו"ז'!G219&lt;&gt;"",'דיווח עו"ז'!H219&lt;&gt;"",'דיווח עו"ז'!J219&lt;&gt;"",'דיווח עו"ז'!K219&lt;&gt;"",'דיווח עו"ז'!L219&lt;&gt;""),1,""),"")</f>
        <v/>
      </c>
      <c r="M219" s="27" t="str">
        <f>IF('דיווח עו"ז'!E219="",IF(OR('דיווח עו"ז'!F219&lt;&gt;"",'דיווח עו"ז'!G219&lt;&gt;"",'דיווח עו"ז'!H219&lt;&gt;"",'דיווח עו"ז'!J219&lt;&gt;"",'דיווח עו"ז'!K219&lt;&gt;"",'דיווח עו"ז'!L219&lt;&gt;""),1,""),"")</f>
        <v/>
      </c>
      <c r="N219" s="27"/>
      <c r="O219" s="27" t="str">
        <f>IF('דיווח עו"ז'!G219="",IF(OR('דיווח עו"ז'!H219&lt;&gt;"",'דיווח עו"ז'!J219&lt;&gt;"",'דיווח עו"ז'!K219&lt;&gt;"",'דיווח עו"ז'!L219&lt;&gt;""),1,""),"")</f>
        <v/>
      </c>
      <c r="P219" s="27" t="str">
        <f>IF('דיווח עו"ז'!H219="",IF(OR('דיווח עו"ז'!J219&lt;&gt;"",'דיווח עו"ז'!K219&lt;&gt;"",'דיווח עו"ז'!L219&lt;&gt;""),1,""),"")</f>
        <v/>
      </c>
      <c r="Q219" s="27">
        <f>IF(AND('דיווח עו"ז'!G219&gt;1,'דיווח עו"ז'!G219&lt;'דיווח עו"ז'!E219),2,0)</f>
        <v>0</v>
      </c>
      <c r="R219" s="27">
        <f>IF(AND(Q219=0,'דיווח עו"ז'!H219&gt;1,'דיווח עו"ז'!H219&lt;'דיווח עו"ז'!G219),3,0)</f>
        <v>0</v>
      </c>
      <c r="S219" s="27" t="str">
        <f>IF(OR('דיווח עו"ז'!O219="",'דיווח עו"ז'!O219="כ",'דיווח עו"ז'!O219="ל"),"",1)</f>
        <v/>
      </c>
      <c r="T219" s="27" t="str">
        <f>IF(OR('דיווח עו"ז'!P219="",'דיווח עו"ז'!P219="כ",'דיווח עו"ז'!P219="ל"),"",1)</f>
        <v/>
      </c>
      <c r="U219" s="9"/>
    </row>
    <row r="220" ht="14.25" customHeight="1">
      <c r="A220" s="1"/>
      <c r="I220" s="27"/>
      <c r="J220" s="27" t="str">
        <f>IF('דיווח עו"ז'!B220="",IF(OR('דיווח עו"ז'!C220&lt;&gt;"",'דיווח עו"ז'!D220&lt;&gt;"",'דיווח עו"ז'!E220&lt;&gt;"",'דיווח עו"ז'!F220&lt;&gt;"",'דיווח עו"ז'!G220&lt;&gt;"",'דיווח עו"ז'!H220&lt;&gt;"",'דיווח עו"ז'!J220&lt;&gt;"",'דיווח עו"ז'!K220&lt;&gt;"",'דיווח עו"ז'!L220&lt;&gt;""),1,""),"")</f>
        <v/>
      </c>
      <c r="K220" s="27" t="str">
        <f>IF('דיווח עו"ז'!C220="",IF(OR('דיווח עו"ז'!D220&lt;&gt;"",'דיווח עו"ז'!E220&lt;&gt;"",'דיווח עו"ז'!F220&lt;&gt;"",'דיווח עו"ז'!G220&lt;&gt;"",'דיווח עו"ז'!H220&lt;&gt;"",'דיווח עו"ז'!J220&lt;&gt;"",'דיווח עו"ז'!K220&lt;&gt;"",'דיווח עו"ז'!L220&lt;&gt;""),1,""),"")</f>
        <v/>
      </c>
      <c r="L220" s="27" t="str">
        <f>IF('דיווח עו"ז'!D220="",IF(OR('דיווח עו"ז'!E220&lt;&gt;"",'דיווח עו"ז'!F220&lt;&gt;"",'דיווח עו"ז'!G220&lt;&gt;"",'דיווח עו"ז'!H220&lt;&gt;"",'דיווח עו"ז'!J220&lt;&gt;"",'דיווח עו"ז'!K220&lt;&gt;"",'דיווח עו"ז'!L220&lt;&gt;""),1,""),"")</f>
        <v/>
      </c>
      <c r="M220" s="27" t="str">
        <f>IF('דיווח עו"ז'!E220="",IF(OR('דיווח עו"ז'!F220&lt;&gt;"",'דיווח עו"ז'!G220&lt;&gt;"",'דיווח עו"ז'!H220&lt;&gt;"",'דיווח עו"ז'!J220&lt;&gt;"",'דיווח עו"ז'!K220&lt;&gt;"",'דיווח עו"ז'!L220&lt;&gt;""),1,""),"")</f>
        <v/>
      </c>
      <c r="N220" s="27"/>
      <c r="O220" s="27" t="str">
        <f>IF('דיווח עו"ז'!G220="",IF(OR('דיווח עו"ז'!H220&lt;&gt;"",'דיווח עו"ז'!J220&lt;&gt;"",'דיווח עו"ז'!K220&lt;&gt;"",'דיווח עו"ז'!L220&lt;&gt;""),1,""),"")</f>
        <v/>
      </c>
      <c r="P220" s="27" t="str">
        <f>IF('דיווח עו"ז'!H220="",IF(OR('דיווח עו"ז'!J220&lt;&gt;"",'דיווח עו"ז'!K220&lt;&gt;"",'דיווח עו"ז'!L220&lt;&gt;""),1,""),"")</f>
        <v/>
      </c>
      <c r="Q220" s="27">
        <f>IF(AND('דיווח עו"ז'!G220&gt;1,'דיווח עו"ז'!G220&lt;'דיווח עו"ז'!E220),2,0)</f>
        <v>0</v>
      </c>
      <c r="R220" s="27">
        <f>IF(AND(Q220=0,'דיווח עו"ז'!H220&gt;1,'דיווח עו"ז'!H220&lt;'דיווח עו"ז'!G220),3,0)</f>
        <v>0</v>
      </c>
      <c r="S220" s="27" t="str">
        <f>IF(OR('דיווח עו"ז'!O220="",'דיווח עו"ז'!O220="כ",'דיווח עו"ז'!O220="ל"),"",1)</f>
        <v/>
      </c>
      <c r="T220" s="27" t="str">
        <f>IF(OR('דיווח עו"ז'!P220="",'דיווח עו"ז'!P220="כ",'דיווח עו"ז'!P220="ל"),"",1)</f>
        <v/>
      </c>
      <c r="U220" s="9"/>
    </row>
    <row r="221" ht="14.25" customHeight="1">
      <c r="A221" s="1"/>
      <c r="I221" s="27"/>
      <c r="J221" s="27" t="str">
        <f>IF('דיווח עו"ז'!B221="",IF(OR('דיווח עו"ז'!C221&lt;&gt;"",'דיווח עו"ז'!D221&lt;&gt;"",'דיווח עו"ז'!E221&lt;&gt;"",'דיווח עו"ז'!F221&lt;&gt;"",'דיווח עו"ז'!G221&lt;&gt;"",'דיווח עו"ז'!H221&lt;&gt;"",'דיווח עו"ז'!J221&lt;&gt;"",'דיווח עו"ז'!K221&lt;&gt;"",'דיווח עו"ז'!L221&lt;&gt;""),1,""),"")</f>
        <v/>
      </c>
      <c r="K221" s="27" t="str">
        <f>IF('דיווח עו"ז'!C221="",IF(OR('דיווח עו"ז'!D221&lt;&gt;"",'דיווח עו"ז'!E221&lt;&gt;"",'דיווח עו"ז'!F221&lt;&gt;"",'דיווח עו"ז'!G221&lt;&gt;"",'דיווח עו"ז'!H221&lt;&gt;"",'דיווח עו"ז'!J221&lt;&gt;"",'דיווח עו"ז'!K221&lt;&gt;"",'דיווח עו"ז'!L221&lt;&gt;""),1,""),"")</f>
        <v/>
      </c>
      <c r="L221" s="27" t="str">
        <f>IF('דיווח עו"ז'!D221="",IF(OR('דיווח עו"ז'!E221&lt;&gt;"",'דיווח עו"ז'!F221&lt;&gt;"",'דיווח עו"ז'!G221&lt;&gt;"",'דיווח עו"ז'!H221&lt;&gt;"",'דיווח עו"ז'!J221&lt;&gt;"",'דיווח עו"ז'!K221&lt;&gt;"",'דיווח עו"ז'!L221&lt;&gt;""),1,""),"")</f>
        <v/>
      </c>
      <c r="M221" s="27" t="str">
        <f>IF('דיווח עו"ז'!E221="",IF(OR('דיווח עו"ז'!F221&lt;&gt;"",'דיווח עו"ז'!G221&lt;&gt;"",'דיווח עו"ז'!H221&lt;&gt;"",'דיווח עו"ז'!J221&lt;&gt;"",'דיווח עו"ז'!K221&lt;&gt;"",'דיווח עו"ז'!L221&lt;&gt;""),1,""),"")</f>
        <v/>
      </c>
      <c r="N221" s="27"/>
      <c r="O221" s="27" t="str">
        <f>IF('דיווח עו"ז'!G221="",IF(OR('דיווח עו"ז'!H221&lt;&gt;"",'דיווח עו"ז'!J221&lt;&gt;"",'דיווח עו"ז'!K221&lt;&gt;"",'דיווח עו"ז'!L221&lt;&gt;""),1,""),"")</f>
        <v/>
      </c>
      <c r="P221" s="27" t="str">
        <f>IF('דיווח עו"ז'!H221="",IF(OR('דיווח עו"ז'!J221&lt;&gt;"",'דיווח עו"ז'!K221&lt;&gt;"",'דיווח עו"ז'!L221&lt;&gt;""),1,""),"")</f>
        <v/>
      </c>
      <c r="Q221" s="27">
        <f>IF(AND('דיווח עו"ז'!G221&gt;1,'דיווח עו"ז'!G221&lt;'דיווח עו"ז'!E221),2,0)</f>
        <v>0</v>
      </c>
      <c r="R221" s="27">
        <f>IF(AND(Q221=0,'דיווח עו"ז'!H221&gt;1,'דיווח עו"ז'!H221&lt;'דיווח עו"ז'!G221),3,0)</f>
        <v>0</v>
      </c>
      <c r="S221" s="27" t="str">
        <f>IF(OR('דיווח עו"ז'!O221="",'דיווח עו"ז'!O221="כ",'דיווח עו"ז'!O221="ל"),"",1)</f>
        <v/>
      </c>
      <c r="T221" s="27" t="str">
        <f>IF(OR('דיווח עו"ז'!P221="",'דיווח עו"ז'!P221="כ",'דיווח עו"ז'!P221="ל"),"",1)</f>
        <v/>
      </c>
      <c r="U221" s="9"/>
    </row>
    <row r="222" ht="14.25" customHeight="1">
      <c r="A222" s="1"/>
      <c r="I222" s="27"/>
      <c r="J222" s="27" t="str">
        <f>IF('דיווח עו"ז'!B222="",IF(OR('דיווח עו"ז'!C222&lt;&gt;"",'דיווח עו"ז'!D222&lt;&gt;"",'דיווח עו"ז'!E222&lt;&gt;"",'דיווח עו"ז'!F222&lt;&gt;"",'דיווח עו"ז'!G222&lt;&gt;"",'דיווח עו"ז'!H222&lt;&gt;"",'דיווח עו"ז'!J222&lt;&gt;"",'דיווח עו"ז'!K222&lt;&gt;"",'דיווח עו"ז'!L222&lt;&gt;""),1,""),"")</f>
        <v/>
      </c>
      <c r="K222" s="27" t="str">
        <f>IF('דיווח עו"ז'!C222="",IF(OR('דיווח עו"ז'!D222&lt;&gt;"",'דיווח עו"ז'!E222&lt;&gt;"",'דיווח עו"ז'!F222&lt;&gt;"",'דיווח עו"ז'!G222&lt;&gt;"",'דיווח עו"ז'!H222&lt;&gt;"",'דיווח עו"ז'!J222&lt;&gt;"",'דיווח עו"ז'!K222&lt;&gt;"",'דיווח עו"ז'!L222&lt;&gt;""),1,""),"")</f>
        <v/>
      </c>
      <c r="L222" s="27" t="str">
        <f>IF('דיווח עו"ז'!D222="",IF(OR('דיווח עו"ז'!E222&lt;&gt;"",'דיווח עו"ז'!F222&lt;&gt;"",'דיווח עו"ז'!G222&lt;&gt;"",'דיווח עו"ז'!H222&lt;&gt;"",'דיווח עו"ז'!J222&lt;&gt;"",'דיווח עו"ז'!K222&lt;&gt;"",'דיווח עו"ז'!L222&lt;&gt;""),1,""),"")</f>
        <v/>
      </c>
      <c r="M222" s="27" t="str">
        <f>IF('דיווח עו"ז'!E222="",IF(OR('דיווח עו"ז'!F222&lt;&gt;"",'דיווח עו"ז'!G222&lt;&gt;"",'דיווח עו"ז'!H222&lt;&gt;"",'דיווח עו"ז'!J222&lt;&gt;"",'דיווח עו"ז'!K222&lt;&gt;"",'דיווח עו"ז'!L222&lt;&gt;""),1,""),"")</f>
        <v/>
      </c>
      <c r="N222" s="27"/>
      <c r="O222" s="27" t="str">
        <f>IF('דיווח עו"ז'!G222="",IF(OR('דיווח עו"ז'!H222&lt;&gt;"",'דיווח עו"ז'!J222&lt;&gt;"",'דיווח עו"ז'!K222&lt;&gt;"",'דיווח עו"ז'!L222&lt;&gt;""),1,""),"")</f>
        <v/>
      </c>
      <c r="P222" s="27" t="str">
        <f>IF('דיווח עו"ז'!H222="",IF(OR('דיווח עו"ז'!J222&lt;&gt;"",'דיווח עו"ז'!K222&lt;&gt;"",'דיווח עו"ז'!L222&lt;&gt;""),1,""),"")</f>
        <v/>
      </c>
      <c r="Q222" s="27">
        <f>IF(AND('דיווח עו"ז'!G222&gt;1,'דיווח עו"ז'!G222&lt;'דיווח עו"ז'!E222),2,0)</f>
        <v>0</v>
      </c>
      <c r="R222" s="27">
        <f>IF(AND(Q222=0,'דיווח עו"ז'!H222&gt;1,'דיווח עו"ז'!H222&lt;'דיווח עו"ז'!G222),3,0)</f>
        <v>0</v>
      </c>
      <c r="S222" s="27" t="str">
        <f>IF(OR('דיווח עו"ז'!O222="",'דיווח עו"ז'!O222="כ",'דיווח עו"ז'!O222="ל"),"",1)</f>
        <v/>
      </c>
      <c r="T222" s="27" t="str">
        <f>IF(OR('דיווח עו"ז'!P222="",'דיווח עו"ז'!P222="כ",'דיווח עו"ז'!P222="ל"),"",1)</f>
        <v/>
      </c>
      <c r="U222" s="9"/>
    </row>
    <row r="223" ht="14.25" customHeight="1">
      <c r="A223" s="1"/>
      <c r="I223" s="27"/>
      <c r="J223" s="27" t="str">
        <f>IF('דיווח עו"ז'!B223="",IF(OR('דיווח עו"ז'!C223&lt;&gt;"",'דיווח עו"ז'!D223&lt;&gt;"",'דיווח עו"ז'!E223&lt;&gt;"",'דיווח עו"ז'!F223&lt;&gt;"",'דיווח עו"ז'!G223&lt;&gt;"",'דיווח עו"ז'!H223&lt;&gt;"",'דיווח עו"ז'!J223&lt;&gt;"",'דיווח עו"ז'!K223&lt;&gt;"",'דיווח עו"ז'!L223&lt;&gt;""),1,""),"")</f>
        <v/>
      </c>
      <c r="K223" s="27" t="str">
        <f>IF('דיווח עו"ז'!C223="",IF(OR('דיווח עו"ז'!D223&lt;&gt;"",'דיווח עו"ז'!E223&lt;&gt;"",'דיווח עו"ז'!F223&lt;&gt;"",'דיווח עו"ז'!G223&lt;&gt;"",'דיווח עו"ז'!H223&lt;&gt;"",'דיווח עו"ז'!J223&lt;&gt;"",'דיווח עו"ז'!K223&lt;&gt;"",'דיווח עו"ז'!L223&lt;&gt;""),1,""),"")</f>
        <v/>
      </c>
      <c r="L223" s="27" t="str">
        <f>IF('דיווח עו"ז'!D223="",IF(OR('דיווח עו"ז'!E223&lt;&gt;"",'דיווח עו"ז'!F223&lt;&gt;"",'דיווח עו"ז'!G223&lt;&gt;"",'דיווח עו"ז'!H223&lt;&gt;"",'דיווח עו"ז'!J223&lt;&gt;"",'דיווח עו"ז'!K223&lt;&gt;"",'דיווח עו"ז'!L223&lt;&gt;""),1,""),"")</f>
        <v/>
      </c>
      <c r="M223" s="27" t="str">
        <f>IF('דיווח עו"ז'!E223="",IF(OR('דיווח עו"ז'!F223&lt;&gt;"",'דיווח עו"ז'!G223&lt;&gt;"",'דיווח עו"ז'!H223&lt;&gt;"",'דיווח עו"ז'!J223&lt;&gt;"",'דיווח עו"ז'!K223&lt;&gt;"",'דיווח עו"ז'!L223&lt;&gt;""),1,""),"")</f>
        <v/>
      </c>
      <c r="N223" s="27"/>
      <c r="O223" s="27" t="str">
        <f>IF('דיווח עו"ז'!G223="",IF(OR('דיווח עו"ז'!H223&lt;&gt;"",'דיווח עו"ז'!J223&lt;&gt;"",'דיווח עו"ז'!K223&lt;&gt;"",'דיווח עו"ז'!L223&lt;&gt;""),1,""),"")</f>
        <v/>
      </c>
      <c r="P223" s="27" t="str">
        <f>IF('דיווח עו"ז'!H223="",IF(OR('דיווח עו"ז'!J223&lt;&gt;"",'דיווח עו"ז'!K223&lt;&gt;"",'דיווח עו"ז'!L223&lt;&gt;""),1,""),"")</f>
        <v/>
      </c>
      <c r="Q223" s="27">
        <f>IF(AND('דיווח עו"ז'!G223&gt;1,'דיווח עו"ז'!G223&lt;'דיווח עו"ז'!E223),2,0)</f>
        <v>0</v>
      </c>
      <c r="R223" s="27">
        <f>IF(AND(Q223=0,'דיווח עו"ז'!H223&gt;1,'דיווח עו"ז'!H223&lt;'דיווח עו"ז'!G223),3,0)</f>
        <v>0</v>
      </c>
      <c r="S223" s="27" t="str">
        <f>IF(OR('דיווח עו"ז'!O223="",'דיווח עו"ז'!O223="כ",'דיווח עו"ז'!O223="ל"),"",1)</f>
        <v/>
      </c>
      <c r="T223" s="27" t="str">
        <f>IF(OR('דיווח עו"ז'!P223="",'דיווח עו"ז'!P223="כ",'דיווח עו"ז'!P223="ל"),"",1)</f>
        <v/>
      </c>
      <c r="U223" s="9"/>
    </row>
    <row r="224" ht="14.25" customHeight="1">
      <c r="A224" s="1"/>
      <c r="I224" s="27"/>
      <c r="J224" s="27" t="str">
        <f>IF('דיווח עו"ז'!B224="",IF(OR('דיווח עו"ז'!C224&lt;&gt;"",'דיווח עו"ז'!D224&lt;&gt;"",'דיווח עו"ז'!E224&lt;&gt;"",'דיווח עו"ז'!F224&lt;&gt;"",'דיווח עו"ז'!G224&lt;&gt;"",'דיווח עו"ז'!H224&lt;&gt;"",'דיווח עו"ז'!J224&lt;&gt;"",'דיווח עו"ז'!K224&lt;&gt;"",'דיווח עו"ז'!L224&lt;&gt;""),1,""),"")</f>
        <v/>
      </c>
      <c r="K224" s="27" t="str">
        <f>IF('דיווח עו"ז'!C224="",IF(OR('דיווח עו"ז'!D224&lt;&gt;"",'דיווח עו"ז'!E224&lt;&gt;"",'דיווח עו"ז'!F224&lt;&gt;"",'דיווח עו"ז'!G224&lt;&gt;"",'דיווח עו"ז'!H224&lt;&gt;"",'דיווח עו"ז'!J224&lt;&gt;"",'דיווח עו"ז'!K224&lt;&gt;"",'דיווח עו"ז'!L224&lt;&gt;""),1,""),"")</f>
        <v/>
      </c>
      <c r="L224" s="27" t="str">
        <f>IF('דיווח עו"ז'!D224="",IF(OR('דיווח עו"ז'!E224&lt;&gt;"",'דיווח עו"ז'!F224&lt;&gt;"",'דיווח עו"ז'!G224&lt;&gt;"",'דיווח עו"ז'!H224&lt;&gt;"",'דיווח עו"ז'!J224&lt;&gt;"",'דיווח עו"ז'!K224&lt;&gt;"",'דיווח עו"ז'!L224&lt;&gt;""),1,""),"")</f>
        <v/>
      </c>
      <c r="M224" s="27" t="str">
        <f>IF('דיווח עו"ז'!E224="",IF(OR('דיווח עו"ז'!F224&lt;&gt;"",'דיווח עו"ז'!G224&lt;&gt;"",'דיווח עו"ז'!H224&lt;&gt;"",'דיווח עו"ז'!J224&lt;&gt;"",'דיווח עו"ז'!K224&lt;&gt;"",'דיווח עו"ז'!L224&lt;&gt;""),1,""),"")</f>
        <v/>
      </c>
      <c r="N224" s="27"/>
      <c r="O224" s="27" t="str">
        <f>IF('דיווח עו"ז'!G224="",IF(OR('דיווח עו"ז'!H224&lt;&gt;"",'דיווח עו"ז'!J224&lt;&gt;"",'דיווח עו"ז'!K224&lt;&gt;"",'דיווח עו"ז'!L224&lt;&gt;""),1,""),"")</f>
        <v/>
      </c>
      <c r="P224" s="27" t="str">
        <f>IF('דיווח עו"ז'!H224="",IF(OR('דיווח עו"ז'!J224&lt;&gt;"",'דיווח עו"ז'!K224&lt;&gt;"",'דיווח עו"ז'!L224&lt;&gt;""),1,""),"")</f>
        <v/>
      </c>
      <c r="Q224" s="27">
        <f>IF(AND('דיווח עו"ז'!G224&gt;1,'דיווח עו"ז'!G224&lt;'דיווח עו"ז'!E224),2,0)</f>
        <v>0</v>
      </c>
      <c r="R224" s="27">
        <f>IF(AND(Q224=0,'דיווח עו"ז'!H224&gt;1,'דיווח עו"ז'!H224&lt;'דיווח עו"ז'!G224),3,0)</f>
        <v>0</v>
      </c>
      <c r="S224" s="27" t="str">
        <f>IF(OR('דיווח עו"ז'!O224="",'דיווח עו"ז'!O224="כ",'דיווח עו"ז'!O224="ל"),"",1)</f>
        <v/>
      </c>
      <c r="T224" s="27" t="str">
        <f>IF(OR('דיווח עו"ז'!P224="",'דיווח עו"ז'!P224="כ",'דיווח עו"ז'!P224="ל"),"",1)</f>
        <v/>
      </c>
      <c r="U224" s="9"/>
    </row>
    <row r="225" ht="14.25" customHeight="1">
      <c r="A225" s="1"/>
      <c r="I225" s="27"/>
      <c r="J225" s="27" t="str">
        <f>IF('דיווח עו"ז'!B225="",IF(OR('דיווח עו"ז'!C225&lt;&gt;"",'דיווח עו"ז'!D225&lt;&gt;"",'דיווח עו"ז'!E225&lt;&gt;"",'דיווח עו"ז'!F225&lt;&gt;"",'דיווח עו"ז'!G225&lt;&gt;"",'דיווח עו"ז'!H225&lt;&gt;"",'דיווח עו"ז'!J225&lt;&gt;"",'דיווח עו"ז'!K225&lt;&gt;"",'דיווח עו"ז'!L225&lt;&gt;""),1,""),"")</f>
        <v/>
      </c>
      <c r="K225" s="27" t="str">
        <f>IF('דיווח עו"ז'!C225="",IF(OR('דיווח עו"ז'!D225&lt;&gt;"",'דיווח עו"ז'!E225&lt;&gt;"",'דיווח עו"ז'!F225&lt;&gt;"",'דיווח עו"ז'!G225&lt;&gt;"",'דיווח עו"ז'!H225&lt;&gt;"",'דיווח עו"ז'!J225&lt;&gt;"",'דיווח עו"ז'!K225&lt;&gt;"",'דיווח עו"ז'!L225&lt;&gt;""),1,""),"")</f>
        <v/>
      </c>
      <c r="L225" s="27" t="str">
        <f>IF('דיווח עו"ז'!D225="",IF(OR('דיווח עו"ז'!E225&lt;&gt;"",'דיווח עו"ז'!F225&lt;&gt;"",'דיווח עו"ז'!G225&lt;&gt;"",'דיווח עו"ז'!H225&lt;&gt;"",'דיווח עו"ז'!J225&lt;&gt;"",'דיווח עו"ז'!K225&lt;&gt;"",'דיווח עו"ז'!L225&lt;&gt;""),1,""),"")</f>
        <v/>
      </c>
      <c r="M225" s="27" t="str">
        <f>IF('דיווח עו"ז'!E225="",IF(OR('דיווח עו"ז'!F225&lt;&gt;"",'דיווח עו"ז'!G225&lt;&gt;"",'דיווח עו"ז'!H225&lt;&gt;"",'דיווח עו"ז'!J225&lt;&gt;"",'דיווח עו"ז'!K225&lt;&gt;"",'דיווח עו"ז'!L225&lt;&gt;""),1,""),"")</f>
        <v/>
      </c>
      <c r="N225" s="27"/>
      <c r="O225" s="27" t="str">
        <f>IF('דיווח עו"ז'!G225="",IF(OR('דיווח עו"ז'!H225&lt;&gt;"",'דיווח עו"ז'!J225&lt;&gt;"",'דיווח עו"ז'!K225&lt;&gt;"",'דיווח עו"ז'!L225&lt;&gt;""),1,""),"")</f>
        <v/>
      </c>
      <c r="P225" s="27" t="str">
        <f>IF('דיווח עו"ז'!H225="",IF(OR('דיווח עו"ז'!J225&lt;&gt;"",'דיווח עו"ז'!K225&lt;&gt;"",'דיווח עו"ז'!L225&lt;&gt;""),1,""),"")</f>
        <v/>
      </c>
      <c r="Q225" s="27">
        <f>IF(AND('דיווח עו"ז'!G225&gt;1,'דיווח עו"ז'!G225&lt;'דיווח עו"ז'!E225),2,0)</f>
        <v>0</v>
      </c>
      <c r="R225" s="27">
        <f>IF(AND(Q225=0,'דיווח עו"ז'!H225&gt;1,'דיווח עו"ז'!H225&lt;'דיווח עו"ז'!G225),3,0)</f>
        <v>0</v>
      </c>
      <c r="S225" s="27" t="str">
        <f>IF(OR('דיווח עו"ז'!O225="",'דיווח עו"ז'!O225="כ",'דיווח עו"ז'!O225="ל"),"",1)</f>
        <v/>
      </c>
      <c r="T225" s="27" t="str">
        <f>IF(OR('דיווח עו"ז'!P225="",'דיווח עו"ז'!P225="כ",'דיווח עו"ז'!P225="ל"),"",1)</f>
        <v/>
      </c>
      <c r="U225" s="9"/>
    </row>
    <row r="226" ht="14.25" customHeight="1">
      <c r="A226" s="1"/>
      <c r="I226" s="27"/>
      <c r="J226" s="27" t="str">
        <f>IF('דיווח עו"ז'!B226="",IF(OR('דיווח עו"ז'!C226&lt;&gt;"",'דיווח עו"ז'!D226&lt;&gt;"",'דיווח עו"ז'!E226&lt;&gt;"",'דיווח עו"ז'!F226&lt;&gt;"",'דיווח עו"ז'!G226&lt;&gt;"",'דיווח עו"ז'!H226&lt;&gt;"",'דיווח עו"ז'!J226&lt;&gt;"",'דיווח עו"ז'!K226&lt;&gt;"",'דיווח עו"ז'!L226&lt;&gt;""),1,""),"")</f>
        <v/>
      </c>
      <c r="K226" s="27" t="str">
        <f>IF('דיווח עו"ז'!C226="",IF(OR('דיווח עו"ז'!D226&lt;&gt;"",'דיווח עו"ז'!E226&lt;&gt;"",'דיווח עו"ז'!F226&lt;&gt;"",'דיווח עו"ז'!G226&lt;&gt;"",'דיווח עו"ז'!H226&lt;&gt;"",'דיווח עו"ז'!J226&lt;&gt;"",'דיווח עו"ז'!K226&lt;&gt;"",'דיווח עו"ז'!L226&lt;&gt;""),1,""),"")</f>
        <v/>
      </c>
      <c r="L226" s="27" t="str">
        <f>IF('דיווח עו"ז'!D226="",IF(OR('דיווח עו"ז'!E226&lt;&gt;"",'דיווח עו"ז'!F226&lt;&gt;"",'דיווח עו"ז'!G226&lt;&gt;"",'דיווח עו"ז'!H226&lt;&gt;"",'דיווח עו"ז'!J226&lt;&gt;"",'דיווח עו"ז'!K226&lt;&gt;"",'דיווח עו"ז'!L226&lt;&gt;""),1,""),"")</f>
        <v/>
      </c>
      <c r="M226" s="27" t="str">
        <f>IF('דיווח עו"ז'!E226="",IF(OR('דיווח עו"ז'!F226&lt;&gt;"",'דיווח עו"ז'!G226&lt;&gt;"",'דיווח עו"ז'!H226&lt;&gt;"",'דיווח עו"ז'!J226&lt;&gt;"",'דיווח עו"ז'!K226&lt;&gt;"",'דיווח עו"ז'!L226&lt;&gt;""),1,""),"")</f>
        <v/>
      </c>
      <c r="N226" s="27"/>
      <c r="O226" s="27" t="str">
        <f>IF('דיווח עו"ז'!G226="",IF(OR('דיווח עו"ז'!H226&lt;&gt;"",'דיווח עו"ז'!J226&lt;&gt;"",'דיווח עו"ז'!K226&lt;&gt;"",'דיווח עו"ז'!L226&lt;&gt;""),1,""),"")</f>
        <v/>
      </c>
      <c r="P226" s="27" t="str">
        <f>IF('דיווח עו"ז'!H226="",IF(OR('דיווח עו"ז'!J226&lt;&gt;"",'דיווח עו"ז'!K226&lt;&gt;"",'דיווח עו"ז'!L226&lt;&gt;""),1,""),"")</f>
        <v/>
      </c>
      <c r="Q226" s="27">
        <f>IF(AND('דיווח עו"ז'!G226&gt;1,'דיווח עו"ז'!G226&lt;'דיווח עו"ז'!E226),2,0)</f>
        <v>0</v>
      </c>
      <c r="R226" s="27">
        <f>IF(AND(Q226=0,'דיווח עו"ז'!H226&gt;1,'דיווח עו"ז'!H226&lt;'דיווח עו"ז'!G226),3,0)</f>
        <v>0</v>
      </c>
      <c r="S226" s="27" t="str">
        <f>IF(OR('דיווח עו"ז'!O226="",'דיווח עו"ז'!O226="כ",'דיווח עו"ז'!O226="ל"),"",1)</f>
        <v/>
      </c>
      <c r="T226" s="27" t="str">
        <f>IF(OR('דיווח עו"ז'!P226="",'דיווח עו"ז'!P226="כ",'דיווח עו"ז'!P226="ל"),"",1)</f>
        <v/>
      </c>
      <c r="U226" s="9"/>
    </row>
    <row r="227" ht="14.25" customHeight="1">
      <c r="A227" s="1"/>
      <c r="I227" s="27"/>
      <c r="J227" s="27" t="str">
        <f>IF('דיווח עו"ז'!B227="",IF(OR('דיווח עו"ז'!C227&lt;&gt;"",'דיווח עו"ז'!D227&lt;&gt;"",'דיווח עו"ז'!E227&lt;&gt;"",'דיווח עו"ז'!F227&lt;&gt;"",'דיווח עו"ז'!G227&lt;&gt;"",'דיווח עו"ז'!H227&lt;&gt;"",'דיווח עו"ז'!J227&lt;&gt;"",'דיווח עו"ז'!K227&lt;&gt;"",'דיווח עו"ז'!L227&lt;&gt;""),1,""),"")</f>
        <v/>
      </c>
      <c r="K227" s="27" t="str">
        <f>IF('דיווח עו"ז'!C227="",IF(OR('דיווח עו"ז'!D227&lt;&gt;"",'דיווח עו"ז'!E227&lt;&gt;"",'דיווח עו"ז'!F227&lt;&gt;"",'דיווח עו"ז'!G227&lt;&gt;"",'דיווח עו"ז'!H227&lt;&gt;"",'דיווח עו"ז'!J227&lt;&gt;"",'דיווח עו"ז'!K227&lt;&gt;"",'דיווח עו"ז'!L227&lt;&gt;""),1,""),"")</f>
        <v/>
      </c>
      <c r="L227" s="27" t="str">
        <f>IF('דיווח עו"ז'!D227="",IF(OR('דיווח עו"ז'!E227&lt;&gt;"",'דיווח עו"ז'!F227&lt;&gt;"",'דיווח עו"ז'!G227&lt;&gt;"",'דיווח עו"ז'!H227&lt;&gt;"",'דיווח עו"ז'!J227&lt;&gt;"",'דיווח עו"ז'!K227&lt;&gt;"",'דיווח עו"ז'!L227&lt;&gt;""),1,""),"")</f>
        <v/>
      </c>
      <c r="M227" s="27" t="str">
        <f>IF('דיווח עו"ז'!E227="",IF(OR('דיווח עו"ז'!F227&lt;&gt;"",'דיווח עו"ז'!G227&lt;&gt;"",'דיווח עו"ז'!H227&lt;&gt;"",'דיווח עו"ז'!J227&lt;&gt;"",'דיווח עו"ז'!K227&lt;&gt;"",'דיווח עו"ז'!L227&lt;&gt;""),1,""),"")</f>
        <v/>
      </c>
      <c r="N227" s="27"/>
      <c r="O227" s="27" t="str">
        <f>IF('דיווח עו"ז'!G227="",IF(OR('דיווח עו"ז'!H227&lt;&gt;"",'דיווח עו"ז'!J227&lt;&gt;"",'דיווח עו"ז'!K227&lt;&gt;"",'דיווח עו"ז'!L227&lt;&gt;""),1,""),"")</f>
        <v/>
      </c>
      <c r="P227" s="27" t="str">
        <f>IF('דיווח עו"ז'!H227="",IF(OR('דיווח עו"ז'!J227&lt;&gt;"",'דיווח עו"ז'!K227&lt;&gt;"",'דיווח עו"ז'!L227&lt;&gt;""),1,""),"")</f>
        <v/>
      </c>
      <c r="Q227" s="27">
        <f>IF(AND('דיווח עו"ז'!G227&gt;1,'דיווח עו"ז'!G227&lt;'דיווח עו"ז'!E227),2,0)</f>
        <v>0</v>
      </c>
      <c r="R227" s="27">
        <f>IF(AND(Q227=0,'דיווח עו"ז'!H227&gt;1,'דיווח עו"ז'!H227&lt;'דיווח עו"ז'!G227),3,0)</f>
        <v>0</v>
      </c>
      <c r="S227" s="27" t="str">
        <f>IF(OR('דיווח עו"ז'!O227="",'דיווח עו"ז'!O227="כ",'דיווח עו"ז'!O227="ל"),"",1)</f>
        <v/>
      </c>
      <c r="T227" s="27" t="str">
        <f>IF(OR('דיווח עו"ז'!P227="",'דיווח עו"ז'!P227="כ",'דיווח עו"ז'!P227="ל"),"",1)</f>
        <v/>
      </c>
      <c r="U227" s="9"/>
    </row>
    <row r="228" ht="14.25" customHeight="1">
      <c r="A228" s="1"/>
      <c r="I228" s="27"/>
      <c r="J228" s="27" t="str">
        <f>IF('דיווח עו"ז'!B228="",IF(OR('דיווח עו"ז'!C228&lt;&gt;"",'דיווח עו"ז'!D228&lt;&gt;"",'דיווח עו"ז'!E228&lt;&gt;"",'דיווח עו"ז'!F228&lt;&gt;"",'דיווח עו"ז'!G228&lt;&gt;"",'דיווח עו"ז'!H228&lt;&gt;"",'דיווח עו"ז'!J228&lt;&gt;"",'דיווח עו"ז'!K228&lt;&gt;"",'דיווח עו"ז'!L228&lt;&gt;""),1,""),"")</f>
        <v/>
      </c>
      <c r="K228" s="27" t="str">
        <f>IF('דיווח עו"ז'!C228="",IF(OR('דיווח עו"ז'!D228&lt;&gt;"",'דיווח עו"ז'!E228&lt;&gt;"",'דיווח עו"ז'!F228&lt;&gt;"",'דיווח עו"ז'!G228&lt;&gt;"",'דיווח עו"ז'!H228&lt;&gt;"",'דיווח עו"ז'!J228&lt;&gt;"",'דיווח עו"ז'!K228&lt;&gt;"",'דיווח עו"ז'!L228&lt;&gt;""),1,""),"")</f>
        <v/>
      </c>
      <c r="L228" s="27" t="str">
        <f>IF('דיווח עו"ז'!D228="",IF(OR('דיווח עו"ז'!E228&lt;&gt;"",'דיווח עו"ז'!F228&lt;&gt;"",'דיווח עו"ז'!G228&lt;&gt;"",'דיווח עו"ז'!H228&lt;&gt;"",'דיווח עו"ז'!J228&lt;&gt;"",'דיווח עו"ז'!K228&lt;&gt;"",'דיווח עו"ז'!L228&lt;&gt;""),1,""),"")</f>
        <v/>
      </c>
      <c r="M228" s="27" t="str">
        <f>IF('דיווח עו"ז'!E228="",IF(OR('דיווח עו"ז'!F228&lt;&gt;"",'דיווח עו"ז'!G228&lt;&gt;"",'דיווח עו"ז'!H228&lt;&gt;"",'דיווח עו"ז'!J228&lt;&gt;"",'דיווח עו"ז'!K228&lt;&gt;"",'דיווח עו"ז'!L228&lt;&gt;""),1,""),"")</f>
        <v/>
      </c>
      <c r="N228" s="27"/>
      <c r="O228" s="27" t="str">
        <f>IF('דיווח עו"ז'!G228="",IF(OR('דיווח עו"ז'!H228&lt;&gt;"",'דיווח עו"ז'!J228&lt;&gt;"",'דיווח עו"ז'!K228&lt;&gt;"",'דיווח עו"ז'!L228&lt;&gt;""),1,""),"")</f>
        <v/>
      </c>
      <c r="P228" s="27" t="str">
        <f>IF('דיווח עו"ז'!H228="",IF(OR('דיווח עו"ז'!J228&lt;&gt;"",'דיווח עו"ז'!K228&lt;&gt;"",'דיווח עו"ז'!L228&lt;&gt;""),1,""),"")</f>
        <v/>
      </c>
      <c r="Q228" s="27">
        <f>IF(AND('דיווח עו"ז'!G228&gt;1,'דיווח עו"ז'!G228&lt;'דיווח עו"ז'!E228),2,0)</f>
        <v>0</v>
      </c>
      <c r="R228" s="27">
        <f>IF(AND(Q228=0,'דיווח עו"ז'!H228&gt;1,'דיווח עו"ז'!H228&lt;'דיווח עו"ז'!G228),3,0)</f>
        <v>0</v>
      </c>
      <c r="S228" s="27" t="str">
        <f>IF(OR('דיווח עו"ז'!O228="",'דיווח עו"ז'!O228="כ",'דיווח עו"ז'!O228="ל"),"",1)</f>
        <v/>
      </c>
      <c r="T228" s="27" t="str">
        <f>IF(OR('דיווח עו"ז'!P228="",'דיווח עו"ז'!P228="כ",'דיווח עו"ז'!P228="ל"),"",1)</f>
        <v/>
      </c>
      <c r="U228" s="9"/>
    </row>
    <row r="229" ht="14.25" customHeight="1">
      <c r="A229" s="1"/>
      <c r="I229" s="27"/>
      <c r="J229" s="27" t="str">
        <f>IF('דיווח עו"ז'!B229="",IF(OR('דיווח עו"ז'!C229&lt;&gt;"",'דיווח עו"ז'!D229&lt;&gt;"",'דיווח עו"ז'!E229&lt;&gt;"",'דיווח עו"ז'!F229&lt;&gt;"",'דיווח עו"ז'!G229&lt;&gt;"",'דיווח עו"ז'!H229&lt;&gt;"",'דיווח עו"ז'!J229&lt;&gt;"",'דיווח עו"ז'!K229&lt;&gt;"",'דיווח עו"ז'!L229&lt;&gt;""),1,""),"")</f>
        <v/>
      </c>
      <c r="K229" s="27" t="str">
        <f>IF('דיווח עו"ז'!C229="",IF(OR('דיווח עו"ז'!D229&lt;&gt;"",'דיווח עו"ז'!E229&lt;&gt;"",'דיווח עו"ז'!F229&lt;&gt;"",'דיווח עו"ז'!G229&lt;&gt;"",'דיווח עו"ז'!H229&lt;&gt;"",'דיווח עו"ז'!J229&lt;&gt;"",'דיווח עו"ז'!K229&lt;&gt;"",'דיווח עו"ז'!L229&lt;&gt;""),1,""),"")</f>
        <v/>
      </c>
      <c r="L229" s="27" t="str">
        <f>IF('דיווח עו"ז'!D229="",IF(OR('דיווח עו"ז'!E229&lt;&gt;"",'דיווח עו"ז'!F229&lt;&gt;"",'דיווח עו"ז'!G229&lt;&gt;"",'דיווח עו"ז'!H229&lt;&gt;"",'דיווח עו"ז'!J229&lt;&gt;"",'דיווח עו"ז'!K229&lt;&gt;"",'דיווח עו"ז'!L229&lt;&gt;""),1,""),"")</f>
        <v/>
      </c>
      <c r="M229" s="27" t="str">
        <f>IF('דיווח עו"ז'!E229="",IF(OR('דיווח עו"ז'!F229&lt;&gt;"",'דיווח עו"ז'!G229&lt;&gt;"",'דיווח עו"ז'!H229&lt;&gt;"",'דיווח עו"ז'!J229&lt;&gt;"",'דיווח עו"ז'!K229&lt;&gt;"",'דיווח עו"ז'!L229&lt;&gt;""),1,""),"")</f>
        <v/>
      </c>
      <c r="N229" s="27"/>
      <c r="O229" s="27" t="str">
        <f>IF('דיווח עו"ז'!G229="",IF(OR('דיווח עו"ז'!H229&lt;&gt;"",'דיווח עו"ז'!J229&lt;&gt;"",'דיווח עו"ז'!K229&lt;&gt;"",'דיווח עו"ז'!L229&lt;&gt;""),1,""),"")</f>
        <v/>
      </c>
      <c r="P229" s="27" t="str">
        <f>IF('דיווח עו"ז'!H229="",IF(OR('דיווח עו"ז'!J229&lt;&gt;"",'דיווח עו"ז'!K229&lt;&gt;"",'דיווח עו"ז'!L229&lt;&gt;""),1,""),"")</f>
        <v/>
      </c>
      <c r="Q229" s="27">
        <f>IF(AND('דיווח עו"ז'!G229&gt;1,'דיווח עו"ז'!G229&lt;'דיווח עו"ז'!E229),2,0)</f>
        <v>0</v>
      </c>
      <c r="R229" s="27">
        <f>IF(AND(Q229=0,'דיווח עו"ז'!H229&gt;1,'דיווח עו"ז'!H229&lt;'דיווח עו"ז'!G229),3,0)</f>
        <v>0</v>
      </c>
      <c r="S229" s="27" t="str">
        <f>IF(OR('דיווח עו"ז'!O229="",'דיווח עו"ז'!O229="כ",'דיווח עו"ז'!O229="ל"),"",1)</f>
        <v/>
      </c>
      <c r="T229" s="27" t="str">
        <f>IF(OR('דיווח עו"ז'!P229="",'דיווח עו"ז'!P229="כ",'דיווח עו"ז'!P229="ל"),"",1)</f>
        <v/>
      </c>
      <c r="U229" s="9"/>
    </row>
    <row r="230" ht="14.25" customHeight="1">
      <c r="A230" s="1"/>
      <c r="I230" s="27"/>
      <c r="J230" s="27" t="str">
        <f>IF('דיווח עו"ז'!B230="",IF(OR('דיווח עו"ז'!C230&lt;&gt;"",'דיווח עו"ז'!D230&lt;&gt;"",'דיווח עו"ז'!E230&lt;&gt;"",'דיווח עו"ז'!F230&lt;&gt;"",'דיווח עו"ז'!G230&lt;&gt;"",'דיווח עו"ז'!H230&lt;&gt;"",'דיווח עו"ז'!J230&lt;&gt;"",'דיווח עו"ז'!K230&lt;&gt;"",'דיווח עו"ז'!L230&lt;&gt;""),1,""),"")</f>
        <v/>
      </c>
      <c r="K230" s="27" t="str">
        <f>IF('דיווח עו"ז'!C230="",IF(OR('דיווח עו"ז'!D230&lt;&gt;"",'דיווח עו"ז'!E230&lt;&gt;"",'דיווח עו"ז'!F230&lt;&gt;"",'דיווח עו"ז'!G230&lt;&gt;"",'דיווח עו"ז'!H230&lt;&gt;"",'דיווח עו"ז'!J230&lt;&gt;"",'דיווח עו"ז'!K230&lt;&gt;"",'דיווח עו"ז'!L230&lt;&gt;""),1,""),"")</f>
        <v/>
      </c>
      <c r="L230" s="27" t="str">
        <f>IF('דיווח עו"ז'!D230="",IF(OR('דיווח עו"ז'!E230&lt;&gt;"",'דיווח עו"ז'!F230&lt;&gt;"",'דיווח עו"ז'!G230&lt;&gt;"",'דיווח עו"ז'!H230&lt;&gt;"",'דיווח עו"ז'!J230&lt;&gt;"",'דיווח עו"ז'!K230&lt;&gt;"",'דיווח עו"ז'!L230&lt;&gt;""),1,""),"")</f>
        <v/>
      </c>
      <c r="M230" s="27" t="str">
        <f>IF('דיווח עו"ז'!E230="",IF(OR('דיווח עו"ז'!F230&lt;&gt;"",'דיווח עו"ז'!G230&lt;&gt;"",'דיווח עו"ז'!H230&lt;&gt;"",'דיווח עו"ז'!J230&lt;&gt;"",'דיווח עו"ז'!K230&lt;&gt;"",'דיווח עו"ז'!L230&lt;&gt;""),1,""),"")</f>
        <v/>
      </c>
      <c r="N230" s="27"/>
      <c r="O230" s="27" t="str">
        <f>IF('דיווח עו"ז'!G230="",IF(OR('דיווח עו"ז'!H230&lt;&gt;"",'דיווח עו"ז'!J230&lt;&gt;"",'דיווח עו"ז'!K230&lt;&gt;"",'דיווח עו"ז'!L230&lt;&gt;""),1,""),"")</f>
        <v/>
      </c>
      <c r="P230" s="27" t="str">
        <f>IF('דיווח עו"ז'!H230="",IF(OR('דיווח עו"ז'!J230&lt;&gt;"",'דיווח עו"ז'!K230&lt;&gt;"",'דיווח עו"ז'!L230&lt;&gt;""),1,""),"")</f>
        <v/>
      </c>
      <c r="Q230" s="27">
        <f>IF(AND('דיווח עו"ז'!G230&gt;1,'דיווח עו"ז'!G230&lt;'דיווח עו"ז'!E230),2,0)</f>
        <v>0</v>
      </c>
      <c r="R230" s="27">
        <f>IF(AND(Q230=0,'דיווח עו"ז'!H230&gt;1,'דיווח עו"ז'!H230&lt;'דיווח עו"ז'!G230),3,0)</f>
        <v>0</v>
      </c>
      <c r="S230" s="27" t="str">
        <f>IF(OR('דיווח עו"ז'!O230="",'דיווח עו"ז'!O230="כ",'דיווח עו"ז'!O230="ל"),"",1)</f>
        <v/>
      </c>
      <c r="T230" s="27" t="str">
        <f>IF(OR('דיווח עו"ז'!P230="",'דיווח עו"ז'!P230="כ",'דיווח עו"ז'!P230="ל"),"",1)</f>
        <v/>
      </c>
      <c r="U230" s="9"/>
    </row>
    <row r="231" ht="14.25" customHeight="1">
      <c r="A231" s="1"/>
      <c r="I231" s="27"/>
      <c r="J231" s="27" t="str">
        <f>IF('דיווח עו"ז'!B231="",IF(OR('דיווח עו"ז'!C231&lt;&gt;"",'דיווח עו"ז'!D231&lt;&gt;"",'דיווח עו"ז'!E231&lt;&gt;"",'דיווח עו"ז'!F231&lt;&gt;"",'דיווח עו"ז'!G231&lt;&gt;"",'דיווח עו"ז'!H231&lt;&gt;"",'דיווח עו"ז'!J231&lt;&gt;"",'דיווח עו"ז'!K231&lt;&gt;"",'דיווח עו"ז'!L231&lt;&gt;""),1,""),"")</f>
        <v/>
      </c>
      <c r="K231" s="27" t="str">
        <f>IF('דיווח עו"ז'!C231="",IF(OR('דיווח עו"ז'!D231&lt;&gt;"",'דיווח עו"ז'!E231&lt;&gt;"",'דיווח עו"ז'!F231&lt;&gt;"",'דיווח עו"ז'!G231&lt;&gt;"",'דיווח עו"ז'!H231&lt;&gt;"",'דיווח עו"ז'!J231&lt;&gt;"",'דיווח עו"ז'!K231&lt;&gt;"",'דיווח עו"ז'!L231&lt;&gt;""),1,""),"")</f>
        <v/>
      </c>
      <c r="L231" s="27" t="str">
        <f>IF('דיווח עו"ז'!D231="",IF(OR('דיווח עו"ז'!E231&lt;&gt;"",'דיווח עו"ז'!F231&lt;&gt;"",'דיווח עו"ז'!G231&lt;&gt;"",'דיווח עו"ז'!H231&lt;&gt;"",'דיווח עו"ז'!J231&lt;&gt;"",'דיווח עו"ז'!K231&lt;&gt;"",'דיווח עו"ז'!L231&lt;&gt;""),1,""),"")</f>
        <v/>
      </c>
      <c r="M231" s="27" t="str">
        <f>IF('דיווח עו"ז'!E231="",IF(OR('דיווח עו"ז'!F231&lt;&gt;"",'דיווח עו"ז'!G231&lt;&gt;"",'דיווח עו"ז'!H231&lt;&gt;"",'דיווח עו"ז'!J231&lt;&gt;"",'דיווח עו"ז'!K231&lt;&gt;"",'דיווח עו"ז'!L231&lt;&gt;""),1,""),"")</f>
        <v/>
      </c>
      <c r="N231" s="27"/>
      <c r="O231" s="27" t="str">
        <f>IF('דיווח עו"ז'!G231="",IF(OR('דיווח עו"ז'!H231&lt;&gt;"",'דיווח עו"ז'!J231&lt;&gt;"",'דיווח עו"ז'!K231&lt;&gt;"",'דיווח עו"ז'!L231&lt;&gt;""),1,""),"")</f>
        <v/>
      </c>
      <c r="P231" s="27" t="str">
        <f>IF('דיווח עו"ז'!H231="",IF(OR('דיווח עו"ז'!J231&lt;&gt;"",'דיווח עו"ז'!K231&lt;&gt;"",'דיווח עו"ז'!L231&lt;&gt;""),1,""),"")</f>
        <v/>
      </c>
      <c r="Q231" s="27">
        <f>IF(AND('דיווח עו"ז'!G231&gt;1,'דיווח עו"ז'!G231&lt;'דיווח עו"ז'!E231),2,0)</f>
        <v>0</v>
      </c>
      <c r="R231" s="27">
        <f>IF(AND(Q231=0,'דיווח עו"ז'!H231&gt;1,'דיווח עו"ז'!H231&lt;'דיווח עו"ז'!G231),3,0)</f>
        <v>0</v>
      </c>
      <c r="S231" s="27" t="str">
        <f>IF(OR('דיווח עו"ז'!O231="",'דיווח עו"ז'!O231="כ",'דיווח עו"ז'!O231="ל"),"",1)</f>
        <v/>
      </c>
      <c r="T231" s="27" t="str">
        <f>IF(OR('דיווח עו"ז'!P231="",'דיווח עו"ז'!P231="כ",'דיווח עו"ז'!P231="ל"),"",1)</f>
        <v/>
      </c>
      <c r="U231" s="9"/>
    </row>
    <row r="232" ht="14.25" customHeight="1">
      <c r="A232" s="1"/>
      <c r="I232" s="27"/>
      <c r="J232" s="27" t="str">
        <f>IF('דיווח עו"ז'!B232="",IF(OR('דיווח עו"ז'!C232&lt;&gt;"",'דיווח עו"ז'!D232&lt;&gt;"",'דיווח עו"ז'!E232&lt;&gt;"",'דיווח עו"ז'!F232&lt;&gt;"",'דיווח עו"ז'!G232&lt;&gt;"",'דיווח עו"ז'!H232&lt;&gt;"",'דיווח עו"ז'!J232&lt;&gt;"",'דיווח עו"ז'!K232&lt;&gt;"",'דיווח עו"ז'!L232&lt;&gt;""),1,""),"")</f>
        <v/>
      </c>
      <c r="K232" s="27" t="str">
        <f>IF('דיווח עו"ז'!C232="",IF(OR('דיווח עו"ז'!D232&lt;&gt;"",'דיווח עו"ז'!E232&lt;&gt;"",'דיווח עו"ז'!F232&lt;&gt;"",'דיווח עו"ז'!G232&lt;&gt;"",'דיווח עו"ז'!H232&lt;&gt;"",'דיווח עו"ז'!J232&lt;&gt;"",'דיווח עו"ז'!K232&lt;&gt;"",'דיווח עו"ז'!L232&lt;&gt;""),1,""),"")</f>
        <v/>
      </c>
      <c r="L232" s="27" t="str">
        <f>IF('דיווח עו"ז'!D232="",IF(OR('דיווח עו"ז'!E232&lt;&gt;"",'דיווח עו"ז'!F232&lt;&gt;"",'דיווח עו"ז'!G232&lt;&gt;"",'דיווח עו"ז'!H232&lt;&gt;"",'דיווח עו"ז'!J232&lt;&gt;"",'דיווח עו"ז'!K232&lt;&gt;"",'דיווח עו"ז'!L232&lt;&gt;""),1,""),"")</f>
        <v/>
      </c>
      <c r="M232" s="27" t="str">
        <f>IF('דיווח עו"ז'!E232="",IF(OR('דיווח עו"ז'!F232&lt;&gt;"",'דיווח עו"ז'!G232&lt;&gt;"",'דיווח עו"ז'!H232&lt;&gt;"",'דיווח עו"ז'!J232&lt;&gt;"",'דיווח עו"ז'!K232&lt;&gt;"",'דיווח עו"ז'!L232&lt;&gt;""),1,""),"")</f>
        <v/>
      </c>
      <c r="N232" s="27"/>
      <c r="O232" s="27" t="str">
        <f>IF('דיווח עו"ז'!G232="",IF(OR('דיווח עו"ז'!H232&lt;&gt;"",'דיווח עו"ז'!J232&lt;&gt;"",'דיווח עו"ז'!K232&lt;&gt;"",'דיווח עו"ז'!L232&lt;&gt;""),1,""),"")</f>
        <v/>
      </c>
      <c r="P232" s="27" t="str">
        <f>IF('דיווח עו"ז'!H232="",IF(OR('דיווח עו"ז'!J232&lt;&gt;"",'דיווח עו"ז'!K232&lt;&gt;"",'דיווח עו"ז'!L232&lt;&gt;""),1,""),"")</f>
        <v/>
      </c>
      <c r="Q232" s="27">
        <f>IF(AND('דיווח עו"ז'!G232&gt;1,'דיווח עו"ז'!G232&lt;'דיווח עו"ז'!E232),2,0)</f>
        <v>0</v>
      </c>
      <c r="R232" s="27">
        <f>IF(AND(Q232=0,'דיווח עו"ז'!H232&gt;1,'דיווח עו"ז'!H232&lt;'דיווח עו"ז'!G232),3,0)</f>
        <v>0</v>
      </c>
      <c r="S232" s="27" t="str">
        <f>IF(OR('דיווח עו"ז'!O232="",'דיווח עו"ז'!O232="כ",'דיווח עו"ז'!O232="ל"),"",1)</f>
        <v/>
      </c>
      <c r="T232" s="27" t="str">
        <f>IF(OR('דיווח עו"ז'!P232="",'דיווח עו"ז'!P232="כ",'דיווח עו"ז'!P232="ל"),"",1)</f>
        <v/>
      </c>
      <c r="U232" s="9"/>
    </row>
    <row r="233" ht="14.25" customHeight="1">
      <c r="A233" s="1"/>
      <c r="I233" s="27"/>
      <c r="J233" s="27" t="str">
        <f>IF('דיווח עו"ז'!B233="",IF(OR('דיווח עו"ז'!C233&lt;&gt;"",'דיווח עו"ז'!D233&lt;&gt;"",'דיווח עו"ז'!E233&lt;&gt;"",'דיווח עו"ז'!F233&lt;&gt;"",'דיווח עו"ז'!G233&lt;&gt;"",'דיווח עו"ז'!H233&lt;&gt;"",'דיווח עו"ז'!J233&lt;&gt;"",'דיווח עו"ז'!K233&lt;&gt;"",'דיווח עו"ז'!L233&lt;&gt;""),1,""),"")</f>
        <v/>
      </c>
      <c r="K233" s="27" t="str">
        <f>IF('דיווח עו"ז'!C233="",IF(OR('דיווח עו"ז'!D233&lt;&gt;"",'דיווח עו"ז'!E233&lt;&gt;"",'דיווח עו"ז'!F233&lt;&gt;"",'דיווח עו"ז'!G233&lt;&gt;"",'דיווח עו"ז'!H233&lt;&gt;"",'דיווח עו"ז'!J233&lt;&gt;"",'דיווח עו"ז'!K233&lt;&gt;"",'דיווח עו"ז'!L233&lt;&gt;""),1,""),"")</f>
        <v/>
      </c>
      <c r="L233" s="27" t="str">
        <f>IF('דיווח עו"ז'!D233="",IF(OR('דיווח עו"ז'!E233&lt;&gt;"",'דיווח עו"ז'!F233&lt;&gt;"",'דיווח עו"ז'!G233&lt;&gt;"",'דיווח עו"ז'!H233&lt;&gt;"",'דיווח עו"ז'!J233&lt;&gt;"",'דיווח עו"ז'!K233&lt;&gt;"",'דיווח עו"ז'!L233&lt;&gt;""),1,""),"")</f>
        <v/>
      </c>
      <c r="M233" s="27" t="str">
        <f>IF('דיווח עו"ז'!E233="",IF(OR('דיווח עו"ז'!F233&lt;&gt;"",'דיווח עו"ז'!G233&lt;&gt;"",'דיווח עו"ז'!H233&lt;&gt;"",'דיווח עו"ז'!J233&lt;&gt;"",'דיווח עו"ז'!K233&lt;&gt;"",'דיווח עו"ז'!L233&lt;&gt;""),1,""),"")</f>
        <v/>
      </c>
      <c r="N233" s="27"/>
      <c r="O233" s="27" t="str">
        <f>IF('דיווח עו"ז'!G233="",IF(OR('דיווח עו"ז'!H233&lt;&gt;"",'דיווח עו"ז'!J233&lt;&gt;"",'דיווח עו"ז'!K233&lt;&gt;"",'דיווח עו"ז'!L233&lt;&gt;""),1,""),"")</f>
        <v/>
      </c>
      <c r="P233" s="27" t="str">
        <f>IF('דיווח עו"ז'!H233="",IF(OR('דיווח עו"ז'!J233&lt;&gt;"",'דיווח עו"ז'!K233&lt;&gt;"",'דיווח עו"ז'!L233&lt;&gt;""),1,""),"")</f>
        <v/>
      </c>
      <c r="Q233" s="27">
        <f>IF(AND('דיווח עו"ז'!G233&gt;1,'דיווח עו"ז'!G233&lt;'דיווח עו"ז'!E233),2,0)</f>
        <v>0</v>
      </c>
      <c r="R233" s="27">
        <f>IF(AND(Q233=0,'דיווח עו"ז'!H233&gt;1,'דיווח עו"ז'!H233&lt;'דיווח עו"ז'!G233),3,0)</f>
        <v>0</v>
      </c>
      <c r="S233" s="27" t="str">
        <f>IF(OR('דיווח עו"ז'!O233="",'דיווח עו"ז'!O233="כ",'דיווח עו"ז'!O233="ל"),"",1)</f>
        <v/>
      </c>
      <c r="T233" s="27" t="str">
        <f>IF(OR('דיווח עו"ז'!P233="",'דיווח עו"ז'!P233="כ",'דיווח עו"ז'!P233="ל"),"",1)</f>
        <v/>
      </c>
      <c r="U233" s="9"/>
    </row>
    <row r="234" ht="14.25" customHeight="1">
      <c r="A234" s="1"/>
      <c r="I234" s="27"/>
      <c r="J234" s="27" t="str">
        <f>IF('דיווח עו"ז'!B234="",IF(OR('דיווח עו"ז'!C234&lt;&gt;"",'דיווח עו"ז'!D234&lt;&gt;"",'דיווח עו"ז'!E234&lt;&gt;"",'דיווח עו"ז'!F234&lt;&gt;"",'דיווח עו"ז'!G234&lt;&gt;"",'דיווח עו"ז'!H234&lt;&gt;"",'דיווח עו"ז'!J234&lt;&gt;"",'דיווח עו"ז'!K234&lt;&gt;"",'דיווח עו"ז'!L234&lt;&gt;""),1,""),"")</f>
        <v/>
      </c>
      <c r="K234" s="27" t="str">
        <f>IF('דיווח עו"ז'!C234="",IF(OR('דיווח עו"ז'!D234&lt;&gt;"",'דיווח עו"ז'!E234&lt;&gt;"",'דיווח עו"ז'!F234&lt;&gt;"",'דיווח עו"ז'!G234&lt;&gt;"",'דיווח עו"ז'!H234&lt;&gt;"",'דיווח עו"ז'!J234&lt;&gt;"",'דיווח עו"ז'!K234&lt;&gt;"",'דיווח עו"ז'!L234&lt;&gt;""),1,""),"")</f>
        <v/>
      </c>
      <c r="L234" s="27" t="str">
        <f>IF('דיווח עו"ז'!D234="",IF(OR('דיווח עו"ז'!E234&lt;&gt;"",'דיווח עו"ז'!F234&lt;&gt;"",'דיווח עו"ז'!G234&lt;&gt;"",'דיווח עו"ז'!H234&lt;&gt;"",'דיווח עו"ז'!J234&lt;&gt;"",'דיווח עו"ז'!K234&lt;&gt;"",'דיווח עו"ז'!L234&lt;&gt;""),1,""),"")</f>
        <v/>
      </c>
      <c r="M234" s="27" t="str">
        <f>IF('דיווח עו"ז'!E234="",IF(OR('דיווח עו"ז'!F234&lt;&gt;"",'דיווח עו"ז'!G234&lt;&gt;"",'דיווח עו"ז'!H234&lt;&gt;"",'דיווח עו"ז'!J234&lt;&gt;"",'דיווח עו"ז'!K234&lt;&gt;"",'דיווח עו"ז'!L234&lt;&gt;""),1,""),"")</f>
        <v/>
      </c>
      <c r="N234" s="27"/>
      <c r="O234" s="27" t="str">
        <f>IF('דיווח עו"ז'!G234="",IF(OR('דיווח עו"ז'!H234&lt;&gt;"",'דיווח עו"ז'!J234&lt;&gt;"",'דיווח עו"ז'!K234&lt;&gt;"",'דיווח עו"ז'!L234&lt;&gt;""),1,""),"")</f>
        <v/>
      </c>
      <c r="P234" s="27" t="str">
        <f>IF('דיווח עו"ז'!H234="",IF(OR('דיווח עו"ז'!J234&lt;&gt;"",'דיווח עו"ז'!K234&lt;&gt;"",'דיווח עו"ז'!L234&lt;&gt;""),1,""),"")</f>
        <v/>
      </c>
      <c r="Q234" s="27">
        <f>IF(AND('דיווח עו"ז'!G234&gt;1,'דיווח עו"ז'!G234&lt;'דיווח עו"ז'!E234),2,0)</f>
        <v>0</v>
      </c>
      <c r="R234" s="27">
        <f>IF(AND(Q234=0,'דיווח עו"ז'!H234&gt;1,'דיווח עו"ז'!H234&lt;'דיווח עו"ז'!G234),3,0)</f>
        <v>0</v>
      </c>
      <c r="S234" s="27" t="str">
        <f>IF(OR('דיווח עו"ז'!O234="",'דיווח עו"ז'!O234="כ",'דיווח עו"ז'!O234="ל"),"",1)</f>
        <v/>
      </c>
      <c r="T234" s="27" t="str">
        <f>IF(OR('דיווח עו"ז'!P234="",'דיווח עו"ז'!P234="כ",'דיווח עו"ז'!P234="ל"),"",1)</f>
        <v/>
      </c>
      <c r="U234" s="9"/>
    </row>
    <row r="235" ht="14.25" customHeight="1">
      <c r="A235" s="1"/>
      <c r="I235" s="27"/>
      <c r="J235" s="27" t="str">
        <f>IF('דיווח עו"ז'!B235="",IF(OR('דיווח עו"ז'!C235&lt;&gt;"",'דיווח עו"ז'!D235&lt;&gt;"",'דיווח עו"ז'!E235&lt;&gt;"",'דיווח עו"ז'!F235&lt;&gt;"",'דיווח עו"ז'!G235&lt;&gt;"",'דיווח עו"ז'!H235&lt;&gt;"",'דיווח עו"ז'!J235&lt;&gt;"",'דיווח עו"ז'!K235&lt;&gt;"",'דיווח עו"ז'!L235&lt;&gt;""),1,""),"")</f>
        <v/>
      </c>
      <c r="K235" s="27" t="str">
        <f>IF('דיווח עו"ז'!C235="",IF(OR('דיווח עו"ז'!D235&lt;&gt;"",'דיווח עו"ז'!E235&lt;&gt;"",'דיווח עו"ז'!F235&lt;&gt;"",'דיווח עו"ז'!G235&lt;&gt;"",'דיווח עו"ז'!H235&lt;&gt;"",'דיווח עו"ז'!J235&lt;&gt;"",'דיווח עו"ז'!K235&lt;&gt;"",'דיווח עו"ז'!L235&lt;&gt;""),1,""),"")</f>
        <v/>
      </c>
      <c r="L235" s="27" t="str">
        <f>IF('דיווח עו"ז'!D235="",IF(OR('דיווח עו"ז'!E235&lt;&gt;"",'דיווח עו"ז'!F235&lt;&gt;"",'דיווח עו"ז'!G235&lt;&gt;"",'דיווח עו"ז'!H235&lt;&gt;"",'דיווח עו"ז'!J235&lt;&gt;"",'דיווח עו"ז'!K235&lt;&gt;"",'דיווח עו"ז'!L235&lt;&gt;""),1,""),"")</f>
        <v/>
      </c>
      <c r="M235" s="27" t="str">
        <f>IF('דיווח עו"ז'!E235="",IF(OR('דיווח עו"ז'!F235&lt;&gt;"",'דיווח עו"ז'!G235&lt;&gt;"",'דיווח עו"ז'!H235&lt;&gt;"",'דיווח עו"ז'!J235&lt;&gt;"",'דיווח עו"ז'!K235&lt;&gt;"",'דיווח עו"ז'!L235&lt;&gt;""),1,""),"")</f>
        <v/>
      </c>
      <c r="N235" s="27"/>
      <c r="O235" s="27" t="str">
        <f>IF('דיווח עו"ז'!G235="",IF(OR('דיווח עו"ז'!H235&lt;&gt;"",'דיווח עו"ז'!J235&lt;&gt;"",'דיווח עו"ז'!K235&lt;&gt;"",'דיווח עו"ז'!L235&lt;&gt;""),1,""),"")</f>
        <v/>
      </c>
      <c r="P235" s="27" t="str">
        <f>IF('דיווח עו"ז'!H235="",IF(OR('דיווח עו"ז'!J235&lt;&gt;"",'דיווח עו"ז'!K235&lt;&gt;"",'דיווח עו"ז'!L235&lt;&gt;""),1,""),"")</f>
        <v/>
      </c>
      <c r="Q235" s="27">
        <f>IF(AND('דיווח עו"ז'!G235&gt;1,'דיווח עו"ז'!G235&lt;'דיווח עו"ז'!E235),2,0)</f>
        <v>0</v>
      </c>
      <c r="R235" s="27">
        <f>IF(AND(Q235=0,'דיווח עו"ז'!H235&gt;1,'דיווח עו"ז'!H235&lt;'דיווח עו"ז'!G235),3,0)</f>
        <v>0</v>
      </c>
      <c r="S235" s="27" t="str">
        <f>IF(OR('דיווח עו"ז'!O235="",'דיווח עו"ז'!O235="כ",'דיווח עו"ז'!O235="ל"),"",1)</f>
        <v/>
      </c>
      <c r="T235" s="27" t="str">
        <f>IF(OR('דיווח עו"ז'!P235="",'דיווח עו"ז'!P235="כ",'דיווח עו"ז'!P235="ל"),"",1)</f>
        <v/>
      </c>
      <c r="U235" s="9"/>
    </row>
    <row r="236" ht="14.25" customHeight="1">
      <c r="A236" s="1"/>
      <c r="I236" s="27"/>
      <c r="J236" s="27" t="str">
        <f>IF('דיווח עו"ז'!B236="",IF(OR('דיווח עו"ז'!C236&lt;&gt;"",'דיווח עו"ז'!D236&lt;&gt;"",'דיווח עו"ז'!E236&lt;&gt;"",'דיווח עו"ז'!F236&lt;&gt;"",'דיווח עו"ז'!G236&lt;&gt;"",'דיווח עו"ז'!H236&lt;&gt;"",'דיווח עו"ז'!J236&lt;&gt;"",'דיווח עו"ז'!K236&lt;&gt;"",'דיווח עו"ז'!L236&lt;&gt;""),1,""),"")</f>
        <v/>
      </c>
      <c r="K236" s="27" t="str">
        <f>IF('דיווח עו"ז'!C236="",IF(OR('דיווח עו"ז'!D236&lt;&gt;"",'דיווח עו"ז'!E236&lt;&gt;"",'דיווח עו"ז'!F236&lt;&gt;"",'דיווח עו"ז'!G236&lt;&gt;"",'דיווח עו"ז'!H236&lt;&gt;"",'דיווח עו"ז'!J236&lt;&gt;"",'דיווח עו"ז'!K236&lt;&gt;"",'דיווח עו"ז'!L236&lt;&gt;""),1,""),"")</f>
        <v/>
      </c>
      <c r="L236" s="27" t="str">
        <f>IF('דיווח עו"ז'!D236="",IF(OR('דיווח עו"ז'!E236&lt;&gt;"",'דיווח עו"ז'!F236&lt;&gt;"",'דיווח עו"ז'!G236&lt;&gt;"",'דיווח עו"ז'!H236&lt;&gt;"",'דיווח עו"ז'!J236&lt;&gt;"",'דיווח עו"ז'!K236&lt;&gt;"",'דיווח עו"ז'!L236&lt;&gt;""),1,""),"")</f>
        <v/>
      </c>
      <c r="M236" s="27" t="str">
        <f>IF('דיווח עו"ז'!E236="",IF(OR('דיווח עו"ז'!F236&lt;&gt;"",'דיווח עו"ז'!G236&lt;&gt;"",'דיווח עו"ז'!H236&lt;&gt;"",'דיווח עו"ז'!J236&lt;&gt;"",'דיווח עו"ז'!K236&lt;&gt;"",'דיווח עו"ז'!L236&lt;&gt;""),1,""),"")</f>
        <v/>
      </c>
      <c r="N236" s="27"/>
      <c r="O236" s="27" t="str">
        <f>IF('דיווח עו"ז'!G236="",IF(OR('דיווח עו"ז'!H236&lt;&gt;"",'דיווח עו"ז'!J236&lt;&gt;"",'דיווח עו"ז'!K236&lt;&gt;"",'דיווח עו"ז'!L236&lt;&gt;""),1,""),"")</f>
        <v/>
      </c>
      <c r="P236" s="27" t="str">
        <f>IF('דיווח עו"ז'!H236="",IF(OR('דיווח עו"ז'!J236&lt;&gt;"",'דיווח עו"ז'!K236&lt;&gt;"",'דיווח עו"ז'!L236&lt;&gt;""),1,""),"")</f>
        <v/>
      </c>
      <c r="Q236" s="27">
        <f>IF(AND('דיווח עו"ז'!G236&gt;1,'דיווח עו"ז'!G236&lt;'דיווח עו"ז'!E236),2,0)</f>
        <v>0</v>
      </c>
      <c r="R236" s="27">
        <f>IF(AND(Q236=0,'דיווח עו"ז'!H236&gt;1,'דיווח עו"ז'!H236&lt;'דיווח עו"ז'!G236),3,0)</f>
        <v>0</v>
      </c>
      <c r="S236" s="27" t="str">
        <f>IF(OR('דיווח עו"ז'!O236="",'דיווח עו"ז'!O236="כ",'דיווח עו"ז'!O236="ל"),"",1)</f>
        <v/>
      </c>
      <c r="T236" s="27" t="str">
        <f>IF(OR('דיווח עו"ז'!P236="",'דיווח עו"ז'!P236="כ",'דיווח עו"ז'!P236="ל"),"",1)</f>
        <v/>
      </c>
      <c r="U236" s="9"/>
    </row>
    <row r="237" ht="14.25" customHeight="1">
      <c r="A237" s="1"/>
      <c r="I237" s="27"/>
      <c r="J237" s="27" t="str">
        <f>IF('דיווח עו"ז'!B237="",IF(OR('דיווח עו"ז'!C237&lt;&gt;"",'דיווח עו"ז'!D237&lt;&gt;"",'דיווח עו"ז'!E237&lt;&gt;"",'דיווח עו"ז'!F237&lt;&gt;"",'דיווח עו"ז'!G237&lt;&gt;"",'דיווח עו"ז'!H237&lt;&gt;"",'דיווח עו"ז'!J237&lt;&gt;"",'דיווח עו"ז'!K237&lt;&gt;"",'דיווח עו"ז'!L237&lt;&gt;""),1,""),"")</f>
        <v/>
      </c>
      <c r="K237" s="27" t="str">
        <f>IF('דיווח עו"ז'!C237="",IF(OR('דיווח עו"ז'!D237&lt;&gt;"",'דיווח עו"ז'!E237&lt;&gt;"",'דיווח עו"ז'!F237&lt;&gt;"",'דיווח עו"ז'!G237&lt;&gt;"",'דיווח עו"ז'!H237&lt;&gt;"",'דיווח עו"ז'!J237&lt;&gt;"",'דיווח עו"ז'!K237&lt;&gt;"",'דיווח עו"ז'!L237&lt;&gt;""),1,""),"")</f>
        <v/>
      </c>
      <c r="L237" s="27" t="str">
        <f>IF('דיווח עו"ז'!D237="",IF(OR('דיווח עו"ז'!E237&lt;&gt;"",'דיווח עו"ז'!F237&lt;&gt;"",'דיווח עו"ז'!G237&lt;&gt;"",'דיווח עו"ז'!H237&lt;&gt;"",'דיווח עו"ז'!J237&lt;&gt;"",'דיווח עו"ז'!K237&lt;&gt;"",'דיווח עו"ז'!L237&lt;&gt;""),1,""),"")</f>
        <v/>
      </c>
      <c r="M237" s="27" t="str">
        <f>IF('דיווח עו"ז'!E237="",IF(OR('דיווח עו"ז'!F237&lt;&gt;"",'דיווח עו"ז'!G237&lt;&gt;"",'דיווח עו"ז'!H237&lt;&gt;"",'דיווח עו"ז'!J237&lt;&gt;"",'דיווח עו"ז'!K237&lt;&gt;"",'דיווח עו"ז'!L237&lt;&gt;""),1,""),"")</f>
        <v/>
      </c>
      <c r="N237" s="27"/>
      <c r="O237" s="27" t="str">
        <f>IF('דיווח עו"ז'!G237="",IF(OR('דיווח עו"ז'!H237&lt;&gt;"",'דיווח עו"ז'!J237&lt;&gt;"",'דיווח עו"ז'!K237&lt;&gt;"",'דיווח עו"ז'!L237&lt;&gt;""),1,""),"")</f>
        <v/>
      </c>
      <c r="P237" s="27" t="str">
        <f>IF('דיווח עו"ז'!H237="",IF(OR('דיווח עו"ז'!J237&lt;&gt;"",'דיווח עו"ז'!K237&lt;&gt;"",'דיווח עו"ז'!L237&lt;&gt;""),1,""),"")</f>
        <v/>
      </c>
      <c r="Q237" s="27">
        <f>IF(AND('דיווח עו"ז'!G237&gt;1,'דיווח עו"ז'!G237&lt;'דיווח עו"ז'!E237),2,0)</f>
        <v>0</v>
      </c>
      <c r="R237" s="27">
        <f>IF(AND(Q237=0,'דיווח עו"ז'!H237&gt;1,'דיווח עו"ז'!H237&lt;'דיווח עו"ז'!G237),3,0)</f>
        <v>0</v>
      </c>
      <c r="S237" s="27" t="str">
        <f>IF(OR('דיווח עו"ז'!O237="",'דיווח עו"ז'!O237="כ",'דיווח עו"ז'!O237="ל"),"",1)</f>
        <v/>
      </c>
      <c r="T237" s="27" t="str">
        <f>IF(OR('דיווח עו"ז'!P237="",'דיווח עו"ז'!P237="כ",'דיווח עו"ז'!P237="ל"),"",1)</f>
        <v/>
      </c>
      <c r="U237" s="9"/>
    </row>
    <row r="238" ht="14.25" customHeight="1">
      <c r="A238" s="1"/>
      <c r="I238" s="27"/>
      <c r="J238" s="27" t="str">
        <f>IF('דיווח עו"ז'!B238="",IF(OR('דיווח עו"ז'!C238&lt;&gt;"",'דיווח עו"ז'!D238&lt;&gt;"",'דיווח עו"ז'!E238&lt;&gt;"",'דיווח עו"ז'!F238&lt;&gt;"",'דיווח עו"ז'!G238&lt;&gt;"",'דיווח עו"ז'!H238&lt;&gt;"",'דיווח עו"ז'!J238&lt;&gt;"",'דיווח עו"ז'!K238&lt;&gt;"",'דיווח עו"ז'!L238&lt;&gt;""),1,""),"")</f>
        <v/>
      </c>
      <c r="K238" s="27" t="str">
        <f>IF('דיווח עו"ז'!C238="",IF(OR('דיווח עו"ז'!D238&lt;&gt;"",'דיווח עו"ז'!E238&lt;&gt;"",'דיווח עו"ז'!F238&lt;&gt;"",'דיווח עו"ז'!G238&lt;&gt;"",'דיווח עו"ז'!H238&lt;&gt;"",'דיווח עו"ז'!J238&lt;&gt;"",'דיווח עו"ז'!K238&lt;&gt;"",'דיווח עו"ז'!L238&lt;&gt;""),1,""),"")</f>
        <v/>
      </c>
      <c r="L238" s="27" t="str">
        <f>IF('דיווח עו"ז'!D238="",IF(OR('דיווח עו"ז'!E238&lt;&gt;"",'דיווח עו"ז'!F238&lt;&gt;"",'דיווח עו"ז'!G238&lt;&gt;"",'דיווח עו"ז'!H238&lt;&gt;"",'דיווח עו"ז'!J238&lt;&gt;"",'דיווח עו"ז'!K238&lt;&gt;"",'דיווח עו"ז'!L238&lt;&gt;""),1,""),"")</f>
        <v/>
      </c>
      <c r="M238" s="27" t="str">
        <f>IF('דיווח עו"ז'!E238="",IF(OR('דיווח עו"ז'!F238&lt;&gt;"",'דיווח עו"ז'!G238&lt;&gt;"",'דיווח עו"ז'!H238&lt;&gt;"",'דיווח עו"ז'!J238&lt;&gt;"",'דיווח עו"ז'!K238&lt;&gt;"",'דיווח עו"ז'!L238&lt;&gt;""),1,""),"")</f>
        <v/>
      </c>
      <c r="N238" s="27"/>
      <c r="O238" s="27" t="str">
        <f>IF('דיווח עו"ז'!G238="",IF(OR('דיווח עו"ז'!H238&lt;&gt;"",'דיווח עו"ז'!J238&lt;&gt;"",'דיווח עו"ז'!K238&lt;&gt;"",'דיווח עו"ז'!L238&lt;&gt;""),1,""),"")</f>
        <v/>
      </c>
      <c r="P238" s="27" t="str">
        <f>IF('דיווח עו"ז'!H238="",IF(OR('דיווח עו"ז'!J238&lt;&gt;"",'דיווח עו"ז'!K238&lt;&gt;"",'דיווח עו"ז'!L238&lt;&gt;""),1,""),"")</f>
        <v/>
      </c>
      <c r="Q238" s="27">
        <f>IF(AND('דיווח עו"ז'!G238&gt;1,'דיווח עו"ז'!G238&lt;'דיווח עו"ז'!E238),2,0)</f>
        <v>0</v>
      </c>
      <c r="R238" s="27">
        <f>IF(AND(Q238=0,'דיווח עו"ז'!H238&gt;1,'דיווח עו"ז'!H238&lt;'דיווח עו"ז'!G238),3,0)</f>
        <v>0</v>
      </c>
      <c r="S238" s="27" t="str">
        <f>IF(OR('דיווח עו"ז'!O238="",'דיווח עו"ז'!O238="כ",'דיווח עו"ז'!O238="ל"),"",1)</f>
        <v/>
      </c>
      <c r="T238" s="27" t="str">
        <f>IF(OR('דיווח עו"ז'!P238="",'דיווח עו"ז'!P238="כ",'דיווח עו"ז'!P238="ל"),"",1)</f>
        <v/>
      </c>
      <c r="U238" s="9"/>
    </row>
    <row r="239" ht="14.25" customHeight="1">
      <c r="A239" s="1"/>
      <c r="I239" s="27"/>
      <c r="J239" s="27" t="str">
        <f>IF('דיווח עו"ז'!B239="",IF(OR('דיווח עו"ז'!C239&lt;&gt;"",'דיווח עו"ז'!D239&lt;&gt;"",'דיווח עו"ז'!E239&lt;&gt;"",'דיווח עו"ז'!F239&lt;&gt;"",'דיווח עו"ז'!G239&lt;&gt;"",'דיווח עו"ז'!H239&lt;&gt;"",'דיווח עו"ז'!J239&lt;&gt;"",'דיווח עו"ז'!K239&lt;&gt;"",'דיווח עו"ז'!L239&lt;&gt;""),1,""),"")</f>
        <v/>
      </c>
      <c r="K239" s="27" t="str">
        <f>IF('דיווח עו"ז'!C239="",IF(OR('דיווח עו"ז'!D239&lt;&gt;"",'דיווח עו"ז'!E239&lt;&gt;"",'דיווח עו"ז'!F239&lt;&gt;"",'דיווח עו"ז'!G239&lt;&gt;"",'דיווח עו"ז'!H239&lt;&gt;"",'דיווח עו"ז'!J239&lt;&gt;"",'דיווח עו"ז'!K239&lt;&gt;"",'דיווח עו"ז'!L239&lt;&gt;""),1,""),"")</f>
        <v/>
      </c>
      <c r="L239" s="27" t="str">
        <f>IF('דיווח עו"ז'!D239="",IF(OR('דיווח עו"ז'!E239&lt;&gt;"",'דיווח עו"ז'!F239&lt;&gt;"",'דיווח עו"ז'!G239&lt;&gt;"",'דיווח עו"ז'!H239&lt;&gt;"",'דיווח עו"ז'!J239&lt;&gt;"",'דיווח עו"ז'!K239&lt;&gt;"",'דיווח עו"ז'!L239&lt;&gt;""),1,""),"")</f>
        <v/>
      </c>
      <c r="M239" s="27" t="str">
        <f>IF('דיווח עו"ז'!E239="",IF(OR('דיווח עו"ז'!F239&lt;&gt;"",'דיווח עו"ז'!G239&lt;&gt;"",'דיווח עו"ז'!H239&lt;&gt;"",'דיווח עו"ז'!J239&lt;&gt;"",'דיווח עו"ז'!K239&lt;&gt;"",'דיווח עו"ז'!L239&lt;&gt;""),1,""),"")</f>
        <v/>
      </c>
      <c r="N239" s="27"/>
      <c r="O239" s="27" t="str">
        <f>IF('דיווח עו"ז'!G239="",IF(OR('דיווח עו"ז'!H239&lt;&gt;"",'דיווח עו"ז'!J239&lt;&gt;"",'דיווח עו"ז'!K239&lt;&gt;"",'דיווח עו"ז'!L239&lt;&gt;""),1,""),"")</f>
        <v/>
      </c>
      <c r="P239" s="27" t="str">
        <f>IF('דיווח עו"ז'!H239="",IF(OR('דיווח עו"ז'!J239&lt;&gt;"",'דיווח עו"ז'!K239&lt;&gt;"",'דיווח עו"ז'!L239&lt;&gt;""),1,""),"")</f>
        <v/>
      </c>
      <c r="Q239" s="27">
        <f>IF(AND('דיווח עו"ז'!G239&gt;1,'דיווח עו"ז'!G239&lt;'דיווח עו"ז'!E239),2,0)</f>
        <v>0</v>
      </c>
      <c r="R239" s="27">
        <f>IF(AND(Q239=0,'דיווח עו"ז'!H239&gt;1,'דיווח עו"ז'!H239&lt;'דיווח עו"ז'!G239),3,0)</f>
        <v>0</v>
      </c>
      <c r="S239" s="27" t="str">
        <f>IF(OR('דיווח עו"ז'!O239="",'דיווח עו"ז'!O239="כ",'דיווח עו"ז'!O239="ל"),"",1)</f>
        <v/>
      </c>
      <c r="T239" s="27" t="str">
        <f>IF(OR('דיווח עו"ז'!P239="",'דיווח עו"ז'!P239="כ",'דיווח עו"ז'!P239="ל"),"",1)</f>
        <v/>
      </c>
      <c r="U239" s="9"/>
    </row>
    <row r="240" ht="14.25" customHeight="1">
      <c r="A240" s="1"/>
      <c r="I240" s="27"/>
      <c r="J240" s="27" t="str">
        <f>IF('דיווח עו"ז'!B240="",IF(OR('דיווח עו"ז'!C240&lt;&gt;"",'דיווח עו"ז'!D240&lt;&gt;"",'דיווח עו"ז'!E240&lt;&gt;"",'דיווח עו"ז'!F240&lt;&gt;"",'דיווח עו"ז'!G240&lt;&gt;"",'דיווח עו"ז'!H240&lt;&gt;"",'דיווח עו"ז'!J240&lt;&gt;"",'דיווח עו"ז'!K240&lt;&gt;"",'דיווח עו"ז'!L240&lt;&gt;""),1,""),"")</f>
        <v/>
      </c>
      <c r="K240" s="27" t="str">
        <f>IF('דיווח עו"ז'!C240="",IF(OR('דיווח עו"ז'!D240&lt;&gt;"",'דיווח עו"ז'!E240&lt;&gt;"",'דיווח עו"ז'!F240&lt;&gt;"",'דיווח עו"ז'!G240&lt;&gt;"",'דיווח עו"ז'!H240&lt;&gt;"",'דיווח עו"ז'!J240&lt;&gt;"",'דיווח עו"ז'!K240&lt;&gt;"",'דיווח עו"ז'!L240&lt;&gt;""),1,""),"")</f>
        <v/>
      </c>
      <c r="L240" s="27" t="str">
        <f>IF('דיווח עו"ז'!D240="",IF(OR('דיווח עו"ז'!E240&lt;&gt;"",'דיווח עו"ז'!F240&lt;&gt;"",'דיווח עו"ז'!G240&lt;&gt;"",'דיווח עו"ז'!H240&lt;&gt;"",'דיווח עו"ז'!J240&lt;&gt;"",'דיווח עו"ז'!K240&lt;&gt;"",'דיווח עו"ז'!L240&lt;&gt;""),1,""),"")</f>
        <v/>
      </c>
      <c r="M240" s="27" t="str">
        <f>IF('דיווח עו"ז'!E240="",IF(OR('דיווח עו"ז'!F240&lt;&gt;"",'דיווח עו"ז'!G240&lt;&gt;"",'דיווח עו"ז'!H240&lt;&gt;"",'דיווח עו"ז'!J240&lt;&gt;"",'דיווח עו"ז'!K240&lt;&gt;"",'דיווח עו"ז'!L240&lt;&gt;""),1,""),"")</f>
        <v/>
      </c>
      <c r="N240" s="27"/>
      <c r="O240" s="27" t="str">
        <f>IF('דיווח עו"ז'!G240="",IF(OR('דיווח עו"ז'!H240&lt;&gt;"",'דיווח עו"ז'!J240&lt;&gt;"",'דיווח עו"ז'!K240&lt;&gt;"",'דיווח עו"ז'!L240&lt;&gt;""),1,""),"")</f>
        <v/>
      </c>
      <c r="P240" s="27" t="str">
        <f>IF('דיווח עו"ז'!H240="",IF(OR('דיווח עו"ז'!J240&lt;&gt;"",'דיווח עו"ז'!K240&lt;&gt;"",'דיווח עו"ז'!L240&lt;&gt;""),1,""),"")</f>
        <v/>
      </c>
      <c r="Q240" s="27">
        <f>IF(AND('דיווח עו"ז'!G240&gt;1,'דיווח עו"ז'!G240&lt;'דיווח עו"ז'!E240),2,0)</f>
        <v>0</v>
      </c>
      <c r="R240" s="27">
        <f>IF(AND(Q240=0,'דיווח עו"ז'!H240&gt;1,'דיווח עו"ז'!H240&lt;'דיווח עו"ז'!G240),3,0)</f>
        <v>0</v>
      </c>
      <c r="S240" s="27" t="str">
        <f>IF(OR('דיווח עו"ז'!O240="",'דיווח עו"ז'!O240="כ",'דיווח עו"ז'!O240="ל"),"",1)</f>
        <v/>
      </c>
      <c r="T240" s="27" t="str">
        <f>IF(OR('דיווח עו"ז'!P240="",'דיווח עו"ז'!P240="כ",'דיווח עו"ז'!P240="ל"),"",1)</f>
        <v/>
      </c>
      <c r="U240" s="9"/>
    </row>
    <row r="241" ht="14.25" customHeight="1">
      <c r="A241" s="1"/>
      <c r="I241" s="27"/>
      <c r="J241" s="27" t="str">
        <f>IF('דיווח עו"ז'!B241="",IF(OR('דיווח עו"ז'!C241&lt;&gt;"",'דיווח עו"ז'!D241&lt;&gt;"",'דיווח עו"ז'!E241&lt;&gt;"",'דיווח עו"ז'!F241&lt;&gt;"",'דיווח עו"ז'!G241&lt;&gt;"",'דיווח עו"ז'!H241&lt;&gt;"",'דיווח עו"ז'!J241&lt;&gt;"",'דיווח עו"ז'!K241&lt;&gt;"",'דיווח עו"ז'!L241&lt;&gt;""),1,""),"")</f>
        <v/>
      </c>
      <c r="K241" s="27" t="str">
        <f>IF('דיווח עו"ז'!C241="",IF(OR('דיווח עו"ז'!D241&lt;&gt;"",'דיווח עו"ז'!E241&lt;&gt;"",'דיווח עו"ז'!F241&lt;&gt;"",'דיווח עו"ז'!G241&lt;&gt;"",'דיווח עו"ז'!H241&lt;&gt;"",'דיווח עו"ז'!J241&lt;&gt;"",'דיווח עו"ז'!K241&lt;&gt;"",'דיווח עו"ז'!L241&lt;&gt;""),1,""),"")</f>
        <v/>
      </c>
      <c r="L241" s="27" t="str">
        <f>IF('דיווח עו"ז'!D241="",IF(OR('דיווח עו"ז'!E241&lt;&gt;"",'דיווח עו"ז'!F241&lt;&gt;"",'דיווח עו"ז'!G241&lt;&gt;"",'דיווח עו"ז'!H241&lt;&gt;"",'דיווח עו"ז'!J241&lt;&gt;"",'דיווח עו"ז'!K241&lt;&gt;"",'דיווח עו"ז'!L241&lt;&gt;""),1,""),"")</f>
        <v/>
      </c>
      <c r="M241" s="27" t="str">
        <f>IF('דיווח עו"ז'!E241="",IF(OR('דיווח עו"ז'!F241&lt;&gt;"",'דיווח עו"ז'!G241&lt;&gt;"",'דיווח עו"ז'!H241&lt;&gt;"",'דיווח עו"ז'!J241&lt;&gt;"",'דיווח עו"ז'!K241&lt;&gt;"",'דיווח עו"ז'!L241&lt;&gt;""),1,""),"")</f>
        <v/>
      </c>
      <c r="N241" s="27"/>
      <c r="O241" s="27" t="str">
        <f>IF('דיווח עו"ז'!G241="",IF(OR('דיווח עו"ז'!H241&lt;&gt;"",'דיווח עו"ז'!J241&lt;&gt;"",'דיווח עו"ז'!K241&lt;&gt;"",'דיווח עו"ז'!L241&lt;&gt;""),1,""),"")</f>
        <v/>
      </c>
      <c r="P241" s="27" t="str">
        <f>IF('דיווח עו"ז'!H241="",IF(OR('דיווח עו"ז'!J241&lt;&gt;"",'דיווח עו"ז'!K241&lt;&gt;"",'דיווח עו"ז'!L241&lt;&gt;""),1,""),"")</f>
        <v/>
      </c>
      <c r="Q241" s="27">
        <f>IF(AND('דיווח עו"ז'!G241&gt;1,'דיווח עו"ז'!G241&lt;'דיווח עו"ז'!E241),2,0)</f>
        <v>0</v>
      </c>
      <c r="R241" s="27">
        <f>IF(AND(Q241=0,'דיווח עו"ז'!H241&gt;1,'דיווח עו"ז'!H241&lt;'דיווח עו"ז'!G241),3,0)</f>
        <v>0</v>
      </c>
      <c r="S241" s="27" t="str">
        <f>IF(OR('דיווח עו"ז'!O241="",'דיווח עו"ז'!O241="כ",'דיווח עו"ז'!O241="ל"),"",1)</f>
        <v/>
      </c>
      <c r="T241" s="27" t="str">
        <f>IF(OR('דיווח עו"ז'!P241="",'דיווח עו"ז'!P241="כ",'דיווח עו"ז'!P241="ל"),"",1)</f>
        <v/>
      </c>
      <c r="U241" s="9"/>
    </row>
    <row r="242" ht="14.25" customHeight="1">
      <c r="A242" s="1"/>
      <c r="I242" s="27"/>
      <c r="J242" s="27" t="str">
        <f>IF('דיווח עו"ז'!B242="",IF(OR('דיווח עו"ז'!C242&lt;&gt;"",'דיווח עו"ז'!D242&lt;&gt;"",'דיווח עו"ז'!E242&lt;&gt;"",'דיווח עו"ז'!F242&lt;&gt;"",'דיווח עו"ז'!G242&lt;&gt;"",'דיווח עו"ז'!H242&lt;&gt;"",'דיווח עו"ז'!J242&lt;&gt;"",'דיווח עו"ז'!K242&lt;&gt;"",'דיווח עו"ז'!L242&lt;&gt;""),1,""),"")</f>
        <v/>
      </c>
      <c r="K242" s="27" t="str">
        <f>IF('דיווח עו"ז'!C242="",IF(OR('דיווח עו"ז'!D242&lt;&gt;"",'דיווח עו"ז'!E242&lt;&gt;"",'דיווח עו"ז'!F242&lt;&gt;"",'דיווח עו"ז'!G242&lt;&gt;"",'דיווח עו"ז'!H242&lt;&gt;"",'דיווח עו"ז'!J242&lt;&gt;"",'דיווח עו"ז'!K242&lt;&gt;"",'דיווח עו"ז'!L242&lt;&gt;""),1,""),"")</f>
        <v/>
      </c>
      <c r="L242" s="27" t="str">
        <f>IF('דיווח עו"ז'!D242="",IF(OR('דיווח עו"ז'!E242&lt;&gt;"",'דיווח עו"ז'!F242&lt;&gt;"",'דיווח עו"ז'!G242&lt;&gt;"",'דיווח עו"ז'!H242&lt;&gt;"",'דיווח עו"ז'!J242&lt;&gt;"",'דיווח עו"ז'!K242&lt;&gt;"",'דיווח עו"ז'!L242&lt;&gt;""),1,""),"")</f>
        <v/>
      </c>
      <c r="M242" s="27" t="str">
        <f>IF('דיווח עו"ז'!E242="",IF(OR('דיווח עו"ז'!F242&lt;&gt;"",'דיווח עו"ז'!G242&lt;&gt;"",'דיווח עו"ז'!H242&lt;&gt;"",'דיווח עו"ז'!J242&lt;&gt;"",'דיווח עו"ז'!K242&lt;&gt;"",'דיווח עו"ז'!L242&lt;&gt;""),1,""),"")</f>
        <v/>
      </c>
      <c r="N242" s="27"/>
      <c r="O242" s="27" t="str">
        <f>IF('דיווח עו"ז'!G242="",IF(OR('דיווח עו"ז'!H242&lt;&gt;"",'דיווח עו"ז'!J242&lt;&gt;"",'דיווח עו"ז'!K242&lt;&gt;"",'דיווח עו"ז'!L242&lt;&gt;""),1,""),"")</f>
        <v/>
      </c>
      <c r="P242" s="27" t="str">
        <f>IF('דיווח עו"ז'!H242="",IF(OR('דיווח עו"ז'!J242&lt;&gt;"",'דיווח עו"ז'!K242&lt;&gt;"",'דיווח עו"ז'!L242&lt;&gt;""),1,""),"")</f>
        <v/>
      </c>
      <c r="Q242" s="27">
        <f>IF(AND('דיווח עו"ז'!G242&gt;1,'דיווח עו"ז'!G242&lt;'דיווח עו"ז'!E242),2,0)</f>
        <v>0</v>
      </c>
      <c r="R242" s="27">
        <f>IF(AND(Q242=0,'דיווח עו"ז'!H242&gt;1,'דיווח עו"ז'!H242&lt;'דיווח עו"ז'!G242),3,0)</f>
        <v>0</v>
      </c>
      <c r="S242" s="27" t="str">
        <f>IF(OR('דיווח עו"ז'!O242="",'דיווח עו"ז'!O242="כ",'דיווח עו"ז'!O242="ל"),"",1)</f>
        <v/>
      </c>
      <c r="T242" s="27" t="str">
        <f>IF(OR('דיווח עו"ז'!P242="",'דיווח עו"ז'!P242="כ",'דיווח עו"ז'!P242="ל"),"",1)</f>
        <v/>
      </c>
      <c r="U242" s="9"/>
    </row>
    <row r="243" ht="14.25" customHeight="1">
      <c r="A243" s="1"/>
      <c r="I243" s="27"/>
      <c r="J243" s="27" t="str">
        <f>IF('דיווח עו"ז'!B243="",IF(OR('דיווח עו"ז'!C243&lt;&gt;"",'דיווח עו"ז'!D243&lt;&gt;"",'דיווח עו"ז'!E243&lt;&gt;"",'דיווח עו"ז'!F243&lt;&gt;"",'דיווח עו"ז'!G243&lt;&gt;"",'דיווח עו"ז'!H243&lt;&gt;"",'דיווח עו"ז'!J243&lt;&gt;"",'דיווח עו"ז'!K243&lt;&gt;"",'דיווח עו"ז'!L243&lt;&gt;""),1,""),"")</f>
        <v/>
      </c>
      <c r="K243" s="27" t="str">
        <f>IF('דיווח עו"ז'!C243="",IF(OR('דיווח עו"ז'!D243&lt;&gt;"",'דיווח עו"ז'!E243&lt;&gt;"",'דיווח עו"ז'!F243&lt;&gt;"",'דיווח עו"ז'!G243&lt;&gt;"",'דיווח עו"ז'!H243&lt;&gt;"",'דיווח עו"ז'!J243&lt;&gt;"",'דיווח עו"ז'!K243&lt;&gt;"",'דיווח עו"ז'!L243&lt;&gt;""),1,""),"")</f>
        <v/>
      </c>
      <c r="L243" s="27" t="str">
        <f>IF('דיווח עו"ז'!D243="",IF(OR('דיווח עו"ז'!E243&lt;&gt;"",'דיווח עו"ז'!F243&lt;&gt;"",'דיווח עו"ז'!G243&lt;&gt;"",'דיווח עו"ז'!H243&lt;&gt;"",'דיווח עו"ז'!J243&lt;&gt;"",'דיווח עו"ז'!K243&lt;&gt;"",'דיווח עו"ז'!L243&lt;&gt;""),1,""),"")</f>
        <v/>
      </c>
      <c r="M243" s="27" t="str">
        <f>IF('דיווח עו"ז'!E243="",IF(OR('דיווח עו"ז'!F243&lt;&gt;"",'דיווח עו"ז'!G243&lt;&gt;"",'דיווח עו"ז'!H243&lt;&gt;"",'דיווח עו"ז'!J243&lt;&gt;"",'דיווח עו"ז'!K243&lt;&gt;"",'דיווח עו"ז'!L243&lt;&gt;""),1,""),"")</f>
        <v/>
      </c>
      <c r="N243" s="27"/>
      <c r="O243" s="27" t="str">
        <f>IF('דיווח עו"ז'!G243="",IF(OR('דיווח עו"ז'!H243&lt;&gt;"",'דיווח עו"ז'!J243&lt;&gt;"",'דיווח עו"ז'!K243&lt;&gt;"",'דיווח עו"ז'!L243&lt;&gt;""),1,""),"")</f>
        <v/>
      </c>
      <c r="P243" s="27" t="str">
        <f>IF('דיווח עו"ז'!H243="",IF(OR('דיווח עו"ז'!J243&lt;&gt;"",'דיווח עו"ז'!K243&lt;&gt;"",'דיווח עו"ז'!L243&lt;&gt;""),1,""),"")</f>
        <v/>
      </c>
      <c r="Q243" s="27">
        <f>IF(AND('דיווח עו"ז'!G243&gt;1,'דיווח עו"ז'!G243&lt;'דיווח עו"ז'!E243),2,0)</f>
        <v>0</v>
      </c>
      <c r="R243" s="27">
        <f>IF(AND(Q243=0,'דיווח עו"ז'!H243&gt;1,'דיווח עו"ז'!H243&lt;'דיווח עו"ז'!G243),3,0)</f>
        <v>0</v>
      </c>
      <c r="S243" s="27" t="str">
        <f>IF(OR('דיווח עו"ז'!O243="",'דיווח עו"ז'!O243="כ",'דיווח עו"ז'!O243="ל"),"",1)</f>
        <v/>
      </c>
      <c r="T243" s="27" t="str">
        <f>IF(OR('דיווח עו"ז'!P243="",'דיווח עו"ז'!P243="כ",'דיווח עו"ז'!P243="ל"),"",1)</f>
        <v/>
      </c>
      <c r="U243" s="9"/>
    </row>
    <row r="244" ht="14.25" customHeight="1">
      <c r="A244" s="1"/>
      <c r="I244" s="27"/>
      <c r="J244" s="27" t="str">
        <f>IF('דיווח עו"ז'!B244="",IF(OR('דיווח עו"ז'!C244&lt;&gt;"",'דיווח עו"ז'!D244&lt;&gt;"",'דיווח עו"ז'!E244&lt;&gt;"",'דיווח עו"ז'!F244&lt;&gt;"",'דיווח עו"ז'!G244&lt;&gt;"",'דיווח עו"ז'!H244&lt;&gt;"",'דיווח עו"ז'!J244&lt;&gt;"",'דיווח עו"ז'!K244&lt;&gt;"",'דיווח עו"ז'!L244&lt;&gt;""),1,""),"")</f>
        <v/>
      </c>
      <c r="K244" s="27" t="str">
        <f>IF('דיווח עו"ז'!C244="",IF(OR('דיווח עו"ז'!D244&lt;&gt;"",'דיווח עו"ז'!E244&lt;&gt;"",'דיווח עו"ז'!F244&lt;&gt;"",'דיווח עו"ז'!G244&lt;&gt;"",'דיווח עו"ז'!H244&lt;&gt;"",'דיווח עו"ז'!J244&lt;&gt;"",'דיווח עו"ז'!K244&lt;&gt;"",'דיווח עו"ז'!L244&lt;&gt;""),1,""),"")</f>
        <v/>
      </c>
      <c r="L244" s="27" t="str">
        <f>IF('דיווח עו"ז'!D244="",IF(OR('דיווח עו"ז'!E244&lt;&gt;"",'דיווח עו"ז'!F244&lt;&gt;"",'דיווח עו"ז'!G244&lt;&gt;"",'דיווח עו"ז'!H244&lt;&gt;"",'דיווח עו"ז'!J244&lt;&gt;"",'דיווח עו"ז'!K244&lt;&gt;"",'דיווח עו"ז'!L244&lt;&gt;""),1,""),"")</f>
        <v/>
      </c>
      <c r="M244" s="27" t="str">
        <f>IF('דיווח עו"ז'!E244="",IF(OR('דיווח עו"ז'!F244&lt;&gt;"",'דיווח עו"ז'!G244&lt;&gt;"",'דיווח עו"ז'!H244&lt;&gt;"",'דיווח עו"ז'!J244&lt;&gt;"",'דיווח עו"ז'!K244&lt;&gt;"",'דיווח עו"ז'!L244&lt;&gt;""),1,""),"")</f>
        <v/>
      </c>
      <c r="N244" s="27"/>
      <c r="O244" s="27" t="str">
        <f>IF('דיווח עו"ז'!G244="",IF(OR('דיווח עו"ז'!H244&lt;&gt;"",'דיווח עו"ז'!J244&lt;&gt;"",'דיווח עו"ז'!K244&lt;&gt;"",'דיווח עו"ז'!L244&lt;&gt;""),1,""),"")</f>
        <v/>
      </c>
      <c r="P244" s="27" t="str">
        <f>IF('דיווח עו"ז'!H244="",IF(OR('דיווח עו"ז'!J244&lt;&gt;"",'דיווח עו"ז'!K244&lt;&gt;"",'דיווח עו"ז'!L244&lt;&gt;""),1,""),"")</f>
        <v/>
      </c>
      <c r="Q244" s="27">
        <f>IF(AND('דיווח עו"ז'!G244&gt;1,'דיווח עו"ז'!G244&lt;'דיווח עו"ז'!E244),2,0)</f>
        <v>0</v>
      </c>
      <c r="R244" s="27">
        <f>IF(AND(Q244=0,'דיווח עו"ז'!H244&gt;1,'דיווח עו"ז'!H244&lt;'דיווח עו"ז'!G244),3,0)</f>
        <v>0</v>
      </c>
      <c r="S244" s="27" t="str">
        <f>IF(OR('דיווח עו"ז'!O244="",'דיווח עו"ז'!O244="כ",'דיווח עו"ז'!O244="ל"),"",1)</f>
        <v/>
      </c>
      <c r="T244" s="27" t="str">
        <f>IF(OR('דיווח עו"ז'!P244="",'דיווח עו"ז'!P244="כ",'דיווח עו"ז'!P244="ל"),"",1)</f>
        <v/>
      </c>
      <c r="U244" s="9"/>
    </row>
    <row r="245" ht="14.25" customHeight="1">
      <c r="A245" s="1"/>
      <c r="I245" s="27"/>
      <c r="J245" s="27" t="str">
        <f>IF('דיווח עו"ז'!B245="",IF(OR('דיווח עו"ז'!C245&lt;&gt;"",'דיווח עו"ז'!D245&lt;&gt;"",'דיווח עו"ז'!E245&lt;&gt;"",'דיווח עו"ז'!F245&lt;&gt;"",'דיווח עו"ז'!G245&lt;&gt;"",'דיווח עו"ז'!H245&lt;&gt;"",'דיווח עו"ז'!J245&lt;&gt;"",'דיווח עו"ז'!K245&lt;&gt;"",'דיווח עו"ז'!L245&lt;&gt;""),1,""),"")</f>
        <v/>
      </c>
      <c r="K245" s="27" t="str">
        <f>IF('דיווח עו"ז'!C245="",IF(OR('דיווח עו"ז'!D245&lt;&gt;"",'דיווח עו"ז'!E245&lt;&gt;"",'דיווח עו"ז'!F245&lt;&gt;"",'דיווח עו"ז'!G245&lt;&gt;"",'דיווח עו"ז'!H245&lt;&gt;"",'דיווח עו"ז'!J245&lt;&gt;"",'דיווח עו"ז'!K245&lt;&gt;"",'דיווח עו"ז'!L245&lt;&gt;""),1,""),"")</f>
        <v/>
      </c>
      <c r="L245" s="27" t="str">
        <f>IF('דיווח עו"ז'!D245="",IF(OR('דיווח עו"ז'!E245&lt;&gt;"",'דיווח עו"ז'!F245&lt;&gt;"",'דיווח עו"ז'!G245&lt;&gt;"",'דיווח עו"ז'!H245&lt;&gt;"",'דיווח עו"ז'!J245&lt;&gt;"",'דיווח עו"ז'!K245&lt;&gt;"",'דיווח עו"ז'!L245&lt;&gt;""),1,""),"")</f>
        <v/>
      </c>
      <c r="M245" s="27" t="str">
        <f>IF('דיווח עו"ז'!E245="",IF(OR('דיווח עו"ז'!F245&lt;&gt;"",'דיווח עו"ז'!G245&lt;&gt;"",'דיווח עו"ז'!H245&lt;&gt;"",'דיווח עו"ז'!J245&lt;&gt;"",'דיווח עו"ז'!K245&lt;&gt;"",'דיווח עו"ז'!L245&lt;&gt;""),1,""),"")</f>
        <v/>
      </c>
      <c r="N245" s="27"/>
      <c r="O245" s="27" t="str">
        <f>IF('דיווח עו"ז'!G245="",IF(OR('דיווח עו"ז'!H245&lt;&gt;"",'דיווח עו"ז'!J245&lt;&gt;"",'דיווח עו"ז'!K245&lt;&gt;"",'דיווח עו"ז'!L245&lt;&gt;""),1,""),"")</f>
        <v/>
      </c>
      <c r="P245" s="27" t="str">
        <f>IF('דיווח עו"ז'!H245="",IF(OR('דיווח עו"ז'!J245&lt;&gt;"",'דיווח עו"ז'!K245&lt;&gt;"",'דיווח עו"ז'!L245&lt;&gt;""),1,""),"")</f>
        <v/>
      </c>
      <c r="Q245" s="27">
        <f>IF(AND('דיווח עו"ז'!G245&gt;1,'דיווח עו"ז'!G245&lt;'דיווח עו"ז'!E245),2,0)</f>
        <v>0</v>
      </c>
      <c r="R245" s="27">
        <f>IF(AND(Q245=0,'דיווח עו"ז'!H245&gt;1,'דיווח עו"ז'!H245&lt;'דיווח עו"ז'!G245),3,0)</f>
        <v>0</v>
      </c>
      <c r="S245" s="27" t="str">
        <f>IF(OR('דיווח עו"ז'!O245="",'דיווח עו"ז'!O245="כ",'דיווח עו"ז'!O245="ל"),"",1)</f>
        <v/>
      </c>
      <c r="T245" s="27" t="str">
        <f>IF(OR('דיווח עו"ז'!P245="",'דיווח עו"ז'!P245="כ",'דיווח עו"ז'!P245="ל"),"",1)</f>
        <v/>
      </c>
      <c r="U245" s="9"/>
    </row>
    <row r="246" ht="14.25" customHeight="1">
      <c r="A246" s="1"/>
      <c r="I246" s="27"/>
      <c r="J246" s="27" t="str">
        <f>IF('דיווח עו"ז'!B246="",IF(OR('דיווח עו"ז'!C246&lt;&gt;"",'דיווח עו"ז'!D246&lt;&gt;"",'דיווח עו"ז'!E246&lt;&gt;"",'דיווח עו"ז'!F246&lt;&gt;"",'דיווח עו"ז'!G246&lt;&gt;"",'דיווח עו"ז'!H246&lt;&gt;"",'דיווח עו"ז'!J246&lt;&gt;"",'דיווח עו"ז'!K246&lt;&gt;"",'דיווח עו"ז'!L246&lt;&gt;""),1,""),"")</f>
        <v/>
      </c>
      <c r="K246" s="27" t="str">
        <f>IF('דיווח עו"ז'!C246="",IF(OR('דיווח עו"ז'!D246&lt;&gt;"",'דיווח עו"ז'!E246&lt;&gt;"",'דיווח עו"ז'!F246&lt;&gt;"",'דיווח עו"ז'!G246&lt;&gt;"",'דיווח עו"ז'!H246&lt;&gt;"",'דיווח עו"ז'!J246&lt;&gt;"",'דיווח עו"ז'!K246&lt;&gt;"",'דיווח עו"ז'!L246&lt;&gt;""),1,""),"")</f>
        <v/>
      </c>
      <c r="L246" s="27" t="str">
        <f>IF('דיווח עו"ז'!D246="",IF(OR('דיווח עו"ז'!E246&lt;&gt;"",'דיווח עו"ז'!F246&lt;&gt;"",'דיווח עו"ז'!G246&lt;&gt;"",'דיווח עו"ז'!H246&lt;&gt;"",'דיווח עו"ז'!J246&lt;&gt;"",'דיווח עו"ז'!K246&lt;&gt;"",'דיווח עו"ז'!L246&lt;&gt;""),1,""),"")</f>
        <v/>
      </c>
      <c r="M246" s="27" t="str">
        <f>IF('דיווח עו"ז'!E246="",IF(OR('דיווח עו"ז'!F246&lt;&gt;"",'דיווח עו"ז'!G246&lt;&gt;"",'דיווח עו"ז'!H246&lt;&gt;"",'דיווח עו"ז'!J246&lt;&gt;"",'דיווח עו"ז'!K246&lt;&gt;"",'דיווח עו"ז'!L246&lt;&gt;""),1,""),"")</f>
        <v/>
      </c>
      <c r="N246" s="27"/>
      <c r="O246" s="27" t="str">
        <f>IF('דיווח עו"ז'!G246="",IF(OR('דיווח עו"ז'!H246&lt;&gt;"",'דיווח עו"ז'!J246&lt;&gt;"",'דיווח עו"ז'!K246&lt;&gt;"",'דיווח עו"ז'!L246&lt;&gt;""),1,""),"")</f>
        <v/>
      </c>
      <c r="P246" s="27" t="str">
        <f>IF('דיווח עו"ז'!H246="",IF(OR('דיווח עו"ז'!J246&lt;&gt;"",'דיווח עו"ז'!K246&lt;&gt;"",'דיווח עו"ז'!L246&lt;&gt;""),1,""),"")</f>
        <v/>
      </c>
      <c r="Q246" s="27">
        <f>IF(AND('דיווח עו"ז'!G246&gt;1,'דיווח עו"ז'!G246&lt;'דיווח עו"ז'!E246),2,0)</f>
        <v>0</v>
      </c>
      <c r="R246" s="27">
        <f>IF(AND(Q246=0,'דיווח עו"ז'!H246&gt;1,'דיווח עו"ז'!H246&lt;'דיווח עו"ז'!G246),3,0)</f>
        <v>0</v>
      </c>
      <c r="S246" s="27" t="str">
        <f>IF(OR('דיווח עו"ז'!O246="",'דיווח עו"ז'!O246="כ",'דיווח עו"ז'!O246="ל"),"",1)</f>
        <v/>
      </c>
      <c r="T246" s="27" t="str">
        <f>IF(OR('דיווח עו"ז'!P246="",'דיווח עו"ז'!P246="כ",'דיווח עו"ז'!P246="ל"),"",1)</f>
        <v/>
      </c>
      <c r="U246" s="9"/>
    </row>
    <row r="247" ht="14.25" customHeight="1">
      <c r="A247" s="1"/>
      <c r="I247" s="27"/>
      <c r="J247" s="27" t="str">
        <f>IF('דיווח עו"ז'!B247="",IF(OR('דיווח עו"ז'!C247&lt;&gt;"",'דיווח עו"ז'!D247&lt;&gt;"",'דיווח עו"ז'!E247&lt;&gt;"",'דיווח עו"ז'!F247&lt;&gt;"",'דיווח עו"ז'!G247&lt;&gt;"",'דיווח עו"ז'!H247&lt;&gt;"",'דיווח עו"ז'!J247&lt;&gt;"",'דיווח עו"ז'!K247&lt;&gt;"",'דיווח עו"ז'!L247&lt;&gt;""),1,""),"")</f>
        <v/>
      </c>
      <c r="K247" s="27" t="str">
        <f>IF('דיווח עו"ז'!C247="",IF(OR('דיווח עו"ז'!D247&lt;&gt;"",'דיווח עו"ז'!E247&lt;&gt;"",'דיווח עו"ז'!F247&lt;&gt;"",'דיווח עו"ז'!G247&lt;&gt;"",'דיווח עו"ז'!H247&lt;&gt;"",'דיווח עו"ז'!J247&lt;&gt;"",'דיווח עו"ז'!K247&lt;&gt;"",'דיווח עו"ז'!L247&lt;&gt;""),1,""),"")</f>
        <v/>
      </c>
      <c r="L247" s="27" t="str">
        <f>IF('דיווח עו"ז'!D247="",IF(OR('דיווח עו"ז'!E247&lt;&gt;"",'דיווח עו"ז'!F247&lt;&gt;"",'דיווח עו"ז'!G247&lt;&gt;"",'דיווח עו"ז'!H247&lt;&gt;"",'דיווח עו"ז'!J247&lt;&gt;"",'דיווח עו"ז'!K247&lt;&gt;"",'דיווח עו"ז'!L247&lt;&gt;""),1,""),"")</f>
        <v/>
      </c>
      <c r="M247" s="27" t="str">
        <f>IF('דיווח עו"ז'!E247="",IF(OR('דיווח עו"ז'!F247&lt;&gt;"",'דיווח עו"ז'!G247&lt;&gt;"",'דיווח עו"ז'!H247&lt;&gt;"",'דיווח עו"ז'!J247&lt;&gt;"",'דיווח עו"ז'!K247&lt;&gt;"",'דיווח עו"ז'!L247&lt;&gt;""),1,""),"")</f>
        <v/>
      </c>
      <c r="N247" s="27"/>
      <c r="O247" s="27" t="str">
        <f>IF('דיווח עו"ז'!G247="",IF(OR('דיווח עו"ז'!H247&lt;&gt;"",'דיווח עו"ז'!J247&lt;&gt;"",'דיווח עו"ז'!K247&lt;&gt;"",'דיווח עו"ז'!L247&lt;&gt;""),1,""),"")</f>
        <v/>
      </c>
      <c r="P247" s="27" t="str">
        <f>IF('דיווח עו"ז'!H247="",IF(OR('דיווח עו"ז'!J247&lt;&gt;"",'דיווח עו"ז'!K247&lt;&gt;"",'דיווח עו"ז'!L247&lt;&gt;""),1,""),"")</f>
        <v/>
      </c>
      <c r="Q247" s="27">
        <f>IF(AND('דיווח עו"ז'!G247&gt;1,'דיווח עו"ז'!G247&lt;'דיווח עו"ז'!E247),2,0)</f>
        <v>0</v>
      </c>
      <c r="R247" s="27">
        <f>IF(AND(Q247=0,'דיווח עו"ז'!H247&gt;1,'דיווח עו"ז'!H247&lt;'דיווח עו"ז'!G247),3,0)</f>
        <v>0</v>
      </c>
      <c r="S247" s="27" t="str">
        <f>IF(OR('דיווח עו"ז'!O247="",'דיווח עו"ז'!O247="כ",'דיווח עו"ז'!O247="ל"),"",1)</f>
        <v/>
      </c>
      <c r="T247" s="27" t="str">
        <f>IF(OR('דיווח עו"ז'!P247="",'דיווח עו"ז'!P247="כ",'דיווח עו"ז'!P247="ל"),"",1)</f>
        <v/>
      </c>
      <c r="U247" s="9"/>
    </row>
    <row r="248" ht="14.25" customHeight="1">
      <c r="A248" s="1"/>
      <c r="I248" s="27"/>
      <c r="J248" s="27" t="str">
        <f>IF('דיווח עו"ז'!B248="",IF(OR('דיווח עו"ז'!C248&lt;&gt;"",'דיווח עו"ז'!D248&lt;&gt;"",'דיווח עו"ז'!E248&lt;&gt;"",'דיווח עו"ז'!F248&lt;&gt;"",'דיווח עו"ז'!G248&lt;&gt;"",'דיווח עו"ז'!H248&lt;&gt;"",'דיווח עו"ז'!J248&lt;&gt;"",'דיווח עו"ז'!K248&lt;&gt;"",'דיווח עו"ז'!L248&lt;&gt;""),1,""),"")</f>
        <v/>
      </c>
      <c r="K248" s="27" t="str">
        <f>IF('דיווח עו"ז'!C248="",IF(OR('דיווח עו"ז'!D248&lt;&gt;"",'דיווח עו"ז'!E248&lt;&gt;"",'דיווח עו"ז'!F248&lt;&gt;"",'דיווח עו"ז'!G248&lt;&gt;"",'דיווח עו"ז'!H248&lt;&gt;"",'דיווח עו"ז'!J248&lt;&gt;"",'דיווח עו"ז'!K248&lt;&gt;"",'דיווח עו"ז'!L248&lt;&gt;""),1,""),"")</f>
        <v/>
      </c>
      <c r="L248" s="27" t="str">
        <f>IF('דיווח עו"ז'!D248="",IF(OR('דיווח עו"ז'!E248&lt;&gt;"",'דיווח עו"ז'!F248&lt;&gt;"",'דיווח עו"ז'!G248&lt;&gt;"",'דיווח עו"ז'!H248&lt;&gt;"",'דיווח עו"ז'!J248&lt;&gt;"",'דיווח עו"ז'!K248&lt;&gt;"",'דיווח עו"ז'!L248&lt;&gt;""),1,""),"")</f>
        <v/>
      </c>
      <c r="M248" s="27" t="str">
        <f>IF('דיווח עו"ז'!E248="",IF(OR('דיווח עו"ז'!F248&lt;&gt;"",'דיווח עו"ז'!G248&lt;&gt;"",'דיווח עו"ז'!H248&lt;&gt;"",'דיווח עו"ז'!J248&lt;&gt;"",'דיווח עו"ז'!K248&lt;&gt;"",'דיווח עו"ז'!L248&lt;&gt;""),1,""),"")</f>
        <v/>
      </c>
      <c r="N248" s="27"/>
      <c r="O248" s="27" t="str">
        <f>IF('דיווח עו"ז'!G248="",IF(OR('דיווח עו"ז'!H248&lt;&gt;"",'דיווח עו"ז'!J248&lt;&gt;"",'דיווח עו"ז'!K248&lt;&gt;"",'דיווח עו"ז'!L248&lt;&gt;""),1,""),"")</f>
        <v/>
      </c>
      <c r="P248" s="27" t="str">
        <f>IF('דיווח עו"ז'!H248="",IF(OR('דיווח עו"ז'!J248&lt;&gt;"",'דיווח עו"ז'!K248&lt;&gt;"",'דיווח עו"ז'!L248&lt;&gt;""),1,""),"")</f>
        <v/>
      </c>
      <c r="Q248" s="27">
        <f>IF(AND('דיווח עו"ז'!G248&gt;1,'דיווח עו"ז'!G248&lt;'דיווח עו"ז'!E248),2,0)</f>
        <v>0</v>
      </c>
      <c r="R248" s="27">
        <f>IF(AND(Q248=0,'דיווח עו"ז'!H248&gt;1,'דיווח עו"ז'!H248&lt;'דיווח עו"ז'!G248),3,0)</f>
        <v>0</v>
      </c>
      <c r="S248" s="27" t="str">
        <f>IF(OR('דיווח עו"ז'!O248="",'דיווח עו"ז'!O248="כ",'דיווח עו"ז'!O248="ל"),"",1)</f>
        <v/>
      </c>
      <c r="T248" s="27" t="str">
        <f>IF(OR('דיווח עו"ז'!P248="",'דיווח עו"ז'!P248="כ",'דיווח עו"ז'!P248="ל"),"",1)</f>
        <v/>
      </c>
      <c r="U248" s="9"/>
    </row>
    <row r="249" ht="14.25" customHeight="1">
      <c r="A249" s="1"/>
      <c r="I249" s="27"/>
      <c r="J249" s="27" t="str">
        <f>IF('דיווח עו"ז'!B249="",IF(OR('דיווח עו"ז'!C249&lt;&gt;"",'דיווח עו"ז'!D249&lt;&gt;"",'דיווח עו"ז'!E249&lt;&gt;"",'דיווח עו"ז'!F249&lt;&gt;"",'דיווח עו"ז'!G249&lt;&gt;"",'דיווח עו"ז'!H249&lt;&gt;"",'דיווח עו"ז'!J249&lt;&gt;"",'דיווח עו"ז'!K249&lt;&gt;"",'דיווח עו"ז'!L249&lt;&gt;""),1,""),"")</f>
        <v/>
      </c>
      <c r="K249" s="27" t="str">
        <f>IF('דיווח עו"ז'!C249="",IF(OR('דיווח עו"ז'!D249&lt;&gt;"",'דיווח עו"ז'!E249&lt;&gt;"",'דיווח עו"ז'!F249&lt;&gt;"",'דיווח עו"ז'!G249&lt;&gt;"",'דיווח עו"ז'!H249&lt;&gt;"",'דיווח עו"ז'!J249&lt;&gt;"",'דיווח עו"ז'!K249&lt;&gt;"",'דיווח עו"ז'!L249&lt;&gt;""),1,""),"")</f>
        <v/>
      </c>
      <c r="L249" s="27" t="str">
        <f>IF('דיווח עו"ז'!D249="",IF(OR('דיווח עו"ז'!E249&lt;&gt;"",'דיווח עו"ז'!F249&lt;&gt;"",'דיווח עו"ז'!G249&lt;&gt;"",'דיווח עו"ז'!H249&lt;&gt;"",'דיווח עו"ז'!J249&lt;&gt;"",'דיווח עו"ז'!K249&lt;&gt;"",'דיווח עו"ז'!L249&lt;&gt;""),1,""),"")</f>
        <v/>
      </c>
      <c r="M249" s="27" t="str">
        <f>IF('דיווח עו"ז'!E249="",IF(OR('דיווח עו"ז'!F249&lt;&gt;"",'דיווח עו"ז'!G249&lt;&gt;"",'דיווח עו"ז'!H249&lt;&gt;"",'דיווח עו"ז'!J249&lt;&gt;"",'דיווח עו"ז'!K249&lt;&gt;"",'דיווח עו"ז'!L249&lt;&gt;""),1,""),"")</f>
        <v/>
      </c>
      <c r="N249" s="27"/>
      <c r="O249" s="27" t="str">
        <f>IF('דיווח עו"ז'!G249="",IF(OR('דיווח עו"ז'!H249&lt;&gt;"",'דיווח עו"ז'!J249&lt;&gt;"",'דיווח עו"ז'!K249&lt;&gt;"",'דיווח עו"ז'!L249&lt;&gt;""),1,""),"")</f>
        <v/>
      </c>
      <c r="P249" s="27" t="str">
        <f>IF('דיווח עו"ז'!H249="",IF(OR('דיווח עו"ז'!J249&lt;&gt;"",'דיווח עו"ז'!K249&lt;&gt;"",'דיווח עו"ז'!L249&lt;&gt;""),1,""),"")</f>
        <v/>
      </c>
      <c r="Q249" s="27">
        <f>IF(AND('דיווח עו"ז'!G249&gt;1,'דיווח עו"ז'!G249&lt;'דיווח עו"ז'!E249),2,0)</f>
        <v>0</v>
      </c>
      <c r="R249" s="27">
        <f>IF(AND(Q249=0,'דיווח עו"ז'!H249&gt;1,'דיווח עו"ז'!H249&lt;'דיווח עו"ז'!G249),3,0)</f>
        <v>0</v>
      </c>
      <c r="S249" s="27" t="str">
        <f>IF(OR('דיווח עו"ז'!O249="",'דיווח עו"ז'!O249="כ",'דיווח עו"ז'!O249="ל"),"",1)</f>
        <v/>
      </c>
      <c r="T249" s="27" t="str">
        <f>IF(OR('דיווח עו"ז'!P249="",'דיווח עו"ז'!P249="כ",'דיווח עו"ז'!P249="ל"),"",1)</f>
        <v/>
      </c>
      <c r="U249" s="9"/>
    </row>
    <row r="250" ht="14.25" customHeight="1">
      <c r="A250" s="1"/>
      <c r="I250" s="27"/>
      <c r="J250" s="27" t="str">
        <f>IF('דיווח עו"ז'!B250="",IF(OR('דיווח עו"ז'!C250&lt;&gt;"",'דיווח עו"ז'!D250&lt;&gt;"",'דיווח עו"ז'!E250&lt;&gt;"",'דיווח עו"ז'!F250&lt;&gt;"",'דיווח עו"ז'!G250&lt;&gt;"",'דיווח עו"ז'!H250&lt;&gt;"",'דיווח עו"ז'!J250&lt;&gt;"",'דיווח עו"ז'!K250&lt;&gt;"",'דיווח עו"ז'!L250&lt;&gt;""),1,""),"")</f>
        <v/>
      </c>
      <c r="K250" s="27" t="str">
        <f>IF('דיווח עו"ז'!C250="",IF(OR('דיווח עו"ז'!D250&lt;&gt;"",'דיווח עו"ז'!E250&lt;&gt;"",'דיווח עו"ז'!F250&lt;&gt;"",'דיווח עו"ז'!G250&lt;&gt;"",'דיווח עו"ז'!H250&lt;&gt;"",'דיווח עו"ז'!J250&lt;&gt;"",'דיווח עו"ז'!K250&lt;&gt;"",'דיווח עו"ז'!L250&lt;&gt;""),1,""),"")</f>
        <v/>
      </c>
      <c r="L250" s="27" t="str">
        <f>IF('דיווח עו"ז'!D250="",IF(OR('דיווח עו"ז'!E250&lt;&gt;"",'דיווח עו"ז'!F250&lt;&gt;"",'דיווח עו"ז'!G250&lt;&gt;"",'דיווח עו"ז'!H250&lt;&gt;"",'דיווח עו"ז'!J250&lt;&gt;"",'דיווח עו"ז'!K250&lt;&gt;"",'דיווח עו"ז'!L250&lt;&gt;""),1,""),"")</f>
        <v/>
      </c>
      <c r="M250" s="27" t="str">
        <f>IF('דיווח עו"ז'!E250="",IF(OR('דיווח עו"ז'!F250&lt;&gt;"",'דיווח עו"ז'!G250&lt;&gt;"",'דיווח עו"ז'!H250&lt;&gt;"",'דיווח עו"ז'!J250&lt;&gt;"",'דיווח עו"ז'!K250&lt;&gt;"",'דיווח עו"ז'!L250&lt;&gt;""),1,""),"")</f>
        <v/>
      </c>
      <c r="N250" s="27"/>
      <c r="O250" s="27" t="str">
        <f>IF('דיווח עו"ז'!G250="",IF(OR('דיווח עו"ז'!H250&lt;&gt;"",'דיווח עו"ז'!J250&lt;&gt;"",'דיווח עו"ז'!K250&lt;&gt;"",'דיווח עו"ז'!L250&lt;&gt;""),1,""),"")</f>
        <v/>
      </c>
      <c r="P250" s="27" t="str">
        <f>IF('דיווח עו"ז'!H250="",IF(OR('דיווח עו"ז'!J250&lt;&gt;"",'דיווח עו"ז'!K250&lt;&gt;"",'דיווח עו"ז'!L250&lt;&gt;""),1,""),"")</f>
        <v/>
      </c>
      <c r="Q250" s="27">
        <f>IF(AND('דיווח עו"ז'!G250&gt;1,'דיווח עו"ז'!G250&lt;'דיווח עו"ז'!E250),2,0)</f>
        <v>0</v>
      </c>
      <c r="R250" s="27">
        <f>IF(AND(Q250=0,'דיווח עו"ז'!H250&gt;1,'דיווח עו"ז'!H250&lt;'דיווח עו"ז'!G250),3,0)</f>
        <v>0</v>
      </c>
      <c r="S250" s="27" t="str">
        <f>IF(OR('דיווח עו"ז'!O250="",'דיווח עו"ז'!O250="כ",'דיווח עו"ז'!O250="ל"),"",1)</f>
        <v/>
      </c>
      <c r="T250" s="27" t="str">
        <f>IF(OR('דיווח עו"ז'!P250="",'דיווח עו"ז'!P250="כ",'דיווח עו"ז'!P250="ל"),"",1)</f>
        <v/>
      </c>
      <c r="U250" s="9"/>
    </row>
    <row r="251" ht="14.25" customHeight="1">
      <c r="A251" s="1"/>
      <c r="I251" s="27"/>
      <c r="J251" s="27" t="str">
        <f>IF('דיווח עו"ז'!B251="",IF(OR('דיווח עו"ז'!C251&lt;&gt;"",'דיווח עו"ז'!D251&lt;&gt;"",'דיווח עו"ז'!E251&lt;&gt;"",'דיווח עו"ז'!F251&lt;&gt;"",'דיווח עו"ז'!G251&lt;&gt;"",'דיווח עו"ז'!H251&lt;&gt;"",'דיווח עו"ז'!J251&lt;&gt;"",'דיווח עו"ז'!K251&lt;&gt;"",'דיווח עו"ז'!L251&lt;&gt;""),1,""),"")</f>
        <v/>
      </c>
      <c r="K251" s="27" t="str">
        <f>IF('דיווח עו"ז'!C251="",IF(OR('דיווח עו"ז'!D251&lt;&gt;"",'דיווח עו"ז'!E251&lt;&gt;"",'דיווח עו"ז'!F251&lt;&gt;"",'דיווח עו"ז'!G251&lt;&gt;"",'דיווח עו"ז'!H251&lt;&gt;"",'דיווח עו"ז'!J251&lt;&gt;"",'דיווח עו"ז'!K251&lt;&gt;"",'דיווח עו"ז'!L251&lt;&gt;""),1,""),"")</f>
        <v/>
      </c>
      <c r="L251" s="27" t="str">
        <f>IF('דיווח עו"ז'!D251="",IF(OR('דיווח עו"ז'!E251&lt;&gt;"",'דיווח עו"ז'!F251&lt;&gt;"",'דיווח עו"ז'!G251&lt;&gt;"",'דיווח עו"ז'!H251&lt;&gt;"",'דיווח עו"ז'!J251&lt;&gt;"",'דיווח עו"ז'!K251&lt;&gt;"",'דיווח עו"ז'!L251&lt;&gt;""),1,""),"")</f>
        <v/>
      </c>
      <c r="M251" s="27" t="str">
        <f>IF('דיווח עו"ז'!E251="",IF(OR('דיווח עו"ז'!F251&lt;&gt;"",'דיווח עו"ז'!G251&lt;&gt;"",'דיווח עו"ז'!H251&lt;&gt;"",'דיווח עו"ז'!J251&lt;&gt;"",'דיווח עו"ז'!K251&lt;&gt;"",'דיווח עו"ז'!L251&lt;&gt;""),1,""),"")</f>
        <v/>
      </c>
      <c r="N251" s="27"/>
      <c r="O251" s="27" t="str">
        <f>IF('דיווח עו"ז'!G251="",IF(OR('דיווח עו"ז'!H251&lt;&gt;"",'דיווח עו"ז'!J251&lt;&gt;"",'דיווח עו"ז'!K251&lt;&gt;"",'דיווח עו"ז'!L251&lt;&gt;""),1,""),"")</f>
        <v/>
      </c>
      <c r="P251" s="27" t="str">
        <f>IF('דיווח עו"ז'!H251="",IF(OR('דיווח עו"ז'!J251&lt;&gt;"",'דיווח עו"ז'!K251&lt;&gt;"",'דיווח עו"ז'!L251&lt;&gt;""),1,""),"")</f>
        <v/>
      </c>
      <c r="Q251" s="27">
        <f>IF(AND('דיווח עו"ז'!G251&gt;1,'דיווח עו"ז'!G251&lt;'דיווח עו"ז'!E251),2,0)</f>
        <v>0</v>
      </c>
      <c r="R251" s="27">
        <f>IF(AND(Q251=0,'דיווח עו"ז'!H251&gt;1,'דיווח עו"ז'!H251&lt;'דיווח עו"ז'!G251),3,0)</f>
        <v>0</v>
      </c>
      <c r="S251" s="27" t="str">
        <f>IF(OR('דיווח עו"ז'!O251="",'דיווח עו"ז'!O251="כ",'דיווח עו"ז'!O251="ל"),"",1)</f>
        <v/>
      </c>
      <c r="T251" s="27" t="str">
        <f>IF(OR('דיווח עו"ז'!P251="",'דיווח עו"ז'!P251="כ",'דיווח עו"ז'!P251="ל"),"",1)</f>
        <v/>
      </c>
      <c r="U251" s="9"/>
    </row>
    <row r="252" ht="14.25" customHeight="1">
      <c r="A252" s="1"/>
      <c r="I252" s="27"/>
      <c r="J252" s="27" t="str">
        <f>IF('דיווח עו"ז'!B252="",IF(OR('דיווח עו"ז'!C252&lt;&gt;"",'דיווח עו"ז'!D252&lt;&gt;"",'דיווח עו"ז'!E252&lt;&gt;"",'דיווח עו"ז'!F252&lt;&gt;"",'דיווח עו"ז'!G252&lt;&gt;"",'דיווח עו"ז'!H252&lt;&gt;"",'דיווח עו"ז'!J252&lt;&gt;"",'דיווח עו"ז'!K252&lt;&gt;"",'דיווח עו"ז'!L252&lt;&gt;""),1,""),"")</f>
        <v/>
      </c>
      <c r="K252" s="27" t="str">
        <f>IF('דיווח עו"ז'!C252="",IF(OR('דיווח עו"ז'!D252&lt;&gt;"",'דיווח עו"ז'!E252&lt;&gt;"",'דיווח עו"ז'!F252&lt;&gt;"",'דיווח עו"ז'!G252&lt;&gt;"",'דיווח עו"ז'!H252&lt;&gt;"",'דיווח עו"ז'!J252&lt;&gt;"",'דיווח עו"ז'!K252&lt;&gt;"",'דיווח עו"ז'!L252&lt;&gt;""),1,""),"")</f>
        <v/>
      </c>
      <c r="L252" s="27" t="str">
        <f>IF('דיווח עו"ז'!D252="",IF(OR('דיווח עו"ז'!E252&lt;&gt;"",'דיווח עו"ז'!F252&lt;&gt;"",'דיווח עו"ז'!G252&lt;&gt;"",'דיווח עו"ז'!H252&lt;&gt;"",'דיווח עו"ז'!J252&lt;&gt;"",'דיווח עו"ז'!K252&lt;&gt;"",'דיווח עו"ז'!L252&lt;&gt;""),1,""),"")</f>
        <v/>
      </c>
      <c r="M252" s="27" t="str">
        <f>IF('דיווח עו"ז'!E252="",IF(OR('דיווח עו"ז'!F252&lt;&gt;"",'דיווח עו"ז'!G252&lt;&gt;"",'דיווח עו"ז'!H252&lt;&gt;"",'דיווח עו"ז'!J252&lt;&gt;"",'דיווח עו"ז'!K252&lt;&gt;"",'דיווח עו"ז'!L252&lt;&gt;""),1,""),"")</f>
        <v/>
      </c>
      <c r="N252" s="27"/>
      <c r="O252" s="27" t="str">
        <f>IF('דיווח עו"ז'!G252="",IF(OR('דיווח עו"ז'!H252&lt;&gt;"",'דיווח עו"ז'!J252&lt;&gt;"",'דיווח עו"ז'!K252&lt;&gt;"",'דיווח עו"ז'!L252&lt;&gt;""),1,""),"")</f>
        <v/>
      </c>
      <c r="P252" s="27" t="str">
        <f>IF('דיווח עו"ז'!H252="",IF(OR('דיווח עו"ז'!J252&lt;&gt;"",'דיווח עו"ז'!K252&lt;&gt;"",'דיווח עו"ז'!L252&lt;&gt;""),1,""),"")</f>
        <v/>
      </c>
      <c r="Q252" s="27">
        <f>IF(AND('דיווח עו"ז'!G252&gt;1,'דיווח עו"ז'!G252&lt;'דיווח עו"ז'!E252),2,0)</f>
        <v>0</v>
      </c>
      <c r="R252" s="27">
        <f>IF(AND(Q252=0,'דיווח עו"ז'!H252&gt;1,'דיווח עו"ז'!H252&lt;'דיווח עו"ז'!G252),3,0)</f>
        <v>0</v>
      </c>
      <c r="S252" s="27" t="str">
        <f>IF(OR('דיווח עו"ז'!O252="",'דיווח עו"ז'!O252="כ",'דיווח עו"ז'!O252="ל"),"",1)</f>
        <v/>
      </c>
      <c r="T252" s="27" t="str">
        <f>IF(OR('דיווח עו"ז'!P252="",'דיווח עו"ז'!P252="כ",'דיווח עו"ז'!P252="ל"),"",1)</f>
        <v/>
      </c>
      <c r="U252" s="9"/>
    </row>
    <row r="253" ht="14.25" customHeight="1">
      <c r="A253" s="1"/>
      <c r="I253" s="27"/>
      <c r="J253" s="27" t="str">
        <f>IF('דיווח עו"ז'!B253="",IF(OR('דיווח עו"ז'!C253&lt;&gt;"",'דיווח עו"ז'!D253&lt;&gt;"",'דיווח עו"ז'!E253&lt;&gt;"",'דיווח עו"ז'!F253&lt;&gt;"",'דיווח עו"ז'!G253&lt;&gt;"",'דיווח עו"ז'!H253&lt;&gt;"",'דיווח עו"ז'!J253&lt;&gt;"",'דיווח עו"ז'!K253&lt;&gt;"",'דיווח עו"ז'!L253&lt;&gt;""),1,""),"")</f>
        <v/>
      </c>
      <c r="K253" s="27" t="str">
        <f>IF('דיווח עו"ז'!C253="",IF(OR('דיווח עו"ז'!D253&lt;&gt;"",'דיווח עו"ז'!E253&lt;&gt;"",'דיווח עו"ז'!F253&lt;&gt;"",'דיווח עו"ז'!G253&lt;&gt;"",'דיווח עו"ז'!H253&lt;&gt;"",'דיווח עו"ז'!J253&lt;&gt;"",'דיווח עו"ז'!K253&lt;&gt;"",'דיווח עו"ז'!L253&lt;&gt;""),1,""),"")</f>
        <v/>
      </c>
      <c r="L253" s="27" t="str">
        <f>IF('דיווח עו"ז'!D253="",IF(OR('דיווח עו"ז'!E253&lt;&gt;"",'דיווח עו"ז'!F253&lt;&gt;"",'דיווח עו"ז'!G253&lt;&gt;"",'דיווח עו"ז'!H253&lt;&gt;"",'דיווח עו"ז'!J253&lt;&gt;"",'דיווח עו"ז'!K253&lt;&gt;"",'דיווח עו"ז'!L253&lt;&gt;""),1,""),"")</f>
        <v/>
      </c>
      <c r="M253" s="27" t="str">
        <f>IF('דיווח עו"ז'!E253="",IF(OR('דיווח עו"ז'!F253&lt;&gt;"",'דיווח עו"ז'!G253&lt;&gt;"",'דיווח עו"ז'!H253&lt;&gt;"",'דיווח עו"ז'!J253&lt;&gt;"",'דיווח עו"ז'!K253&lt;&gt;"",'דיווח עו"ז'!L253&lt;&gt;""),1,""),"")</f>
        <v/>
      </c>
      <c r="N253" s="27"/>
      <c r="O253" s="27" t="str">
        <f>IF('דיווח עו"ז'!G253="",IF(OR('דיווח עו"ז'!H253&lt;&gt;"",'דיווח עו"ז'!J253&lt;&gt;"",'דיווח עו"ז'!K253&lt;&gt;"",'דיווח עו"ז'!L253&lt;&gt;""),1,""),"")</f>
        <v/>
      </c>
      <c r="P253" s="27" t="str">
        <f>IF('דיווח עו"ז'!H253="",IF(OR('דיווח עו"ז'!J253&lt;&gt;"",'דיווח עו"ז'!K253&lt;&gt;"",'דיווח עו"ז'!L253&lt;&gt;""),1,""),"")</f>
        <v/>
      </c>
      <c r="Q253" s="27">
        <f>IF(AND('דיווח עו"ז'!G253&gt;1,'דיווח עו"ז'!G253&lt;'דיווח עו"ז'!E253),2,0)</f>
        <v>0</v>
      </c>
      <c r="R253" s="27">
        <f>IF(AND(Q253=0,'דיווח עו"ז'!H253&gt;1,'דיווח עו"ז'!H253&lt;'דיווח עו"ז'!G253),3,0)</f>
        <v>0</v>
      </c>
      <c r="S253" s="27" t="str">
        <f>IF(OR('דיווח עו"ז'!O253="",'דיווח עו"ז'!O253="כ",'דיווח עו"ז'!O253="ל"),"",1)</f>
        <v/>
      </c>
      <c r="T253" s="27" t="str">
        <f>IF(OR('דיווח עו"ז'!P253="",'דיווח עו"ז'!P253="כ",'דיווח עו"ז'!P253="ל"),"",1)</f>
        <v/>
      </c>
      <c r="U253" s="9"/>
    </row>
    <row r="254" ht="14.25" customHeight="1">
      <c r="A254" s="1"/>
      <c r="I254" s="27"/>
      <c r="J254" s="27" t="str">
        <f>IF('דיווח עו"ז'!B254="",IF(OR('דיווח עו"ז'!C254&lt;&gt;"",'דיווח עו"ז'!D254&lt;&gt;"",'דיווח עו"ז'!E254&lt;&gt;"",'דיווח עו"ז'!F254&lt;&gt;"",'דיווח עו"ז'!G254&lt;&gt;"",'דיווח עו"ז'!H254&lt;&gt;"",'דיווח עו"ז'!J254&lt;&gt;"",'דיווח עו"ז'!K254&lt;&gt;"",'דיווח עו"ז'!L254&lt;&gt;""),1,""),"")</f>
        <v/>
      </c>
      <c r="K254" s="27" t="str">
        <f>IF('דיווח עו"ז'!C254="",IF(OR('דיווח עו"ז'!D254&lt;&gt;"",'דיווח עו"ז'!E254&lt;&gt;"",'דיווח עו"ז'!F254&lt;&gt;"",'דיווח עו"ז'!G254&lt;&gt;"",'דיווח עו"ז'!H254&lt;&gt;"",'דיווח עו"ז'!J254&lt;&gt;"",'דיווח עו"ז'!K254&lt;&gt;"",'דיווח עו"ז'!L254&lt;&gt;""),1,""),"")</f>
        <v/>
      </c>
      <c r="L254" s="27" t="str">
        <f>IF('דיווח עו"ז'!D254="",IF(OR('דיווח עו"ז'!E254&lt;&gt;"",'דיווח עו"ז'!F254&lt;&gt;"",'דיווח עו"ז'!G254&lt;&gt;"",'דיווח עו"ז'!H254&lt;&gt;"",'דיווח עו"ז'!J254&lt;&gt;"",'דיווח עו"ז'!K254&lt;&gt;"",'דיווח עו"ז'!L254&lt;&gt;""),1,""),"")</f>
        <v/>
      </c>
      <c r="M254" s="27" t="str">
        <f>IF('דיווח עו"ז'!E254="",IF(OR('דיווח עו"ז'!F254&lt;&gt;"",'דיווח עו"ז'!G254&lt;&gt;"",'דיווח עו"ז'!H254&lt;&gt;"",'דיווח עו"ז'!J254&lt;&gt;"",'דיווח עו"ז'!K254&lt;&gt;"",'דיווח עו"ז'!L254&lt;&gt;""),1,""),"")</f>
        <v/>
      </c>
      <c r="N254" s="27"/>
      <c r="O254" s="27" t="str">
        <f>IF('דיווח עו"ז'!G254="",IF(OR('דיווח עו"ז'!H254&lt;&gt;"",'דיווח עו"ז'!J254&lt;&gt;"",'דיווח עו"ז'!K254&lt;&gt;"",'דיווח עו"ז'!L254&lt;&gt;""),1,""),"")</f>
        <v/>
      </c>
      <c r="P254" s="27" t="str">
        <f>IF('דיווח עו"ז'!H254="",IF(OR('דיווח עו"ז'!J254&lt;&gt;"",'דיווח עו"ז'!K254&lt;&gt;"",'דיווח עו"ז'!L254&lt;&gt;""),1,""),"")</f>
        <v/>
      </c>
      <c r="Q254" s="27">
        <f>IF(AND('דיווח עו"ז'!G254&gt;1,'דיווח עו"ז'!G254&lt;'דיווח עו"ז'!E254),2,0)</f>
        <v>0</v>
      </c>
      <c r="R254" s="27">
        <f>IF(AND(Q254=0,'דיווח עו"ז'!H254&gt;1,'דיווח עו"ז'!H254&lt;'דיווח עו"ז'!G254),3,0)</f>
        <v>0</v>
      </c>
      <c r="S254" s="27" t="str">
        <f>IF(OR('דיווח עו"ז'!O254="",'דיווח עו"ז'!O254="כ",'דיווח עו"ז'!O254="ל"),"",1)</f>
        <v/>
      </c>
      <c r="T254" s="27" t="str">
        <f>IF(OR('דיווח עו"ז'!P254="",'דיווח עו"ז'!P254="כ",'דיווח עו"ז'!P254="ל"),"",1)</f>
        <v/>
      </c>
      <c r="U254" s="9"/>
    </row>
    <row r="255" ht="14.25" customHeight="1">
      <c r="A255" s="1"/>
      <c r="I255" s="27"/>
      <c r="J255" s="27" t="str">
        <f>IF('דיווח עו"ז'!B255="",IF(OR('דיווח עו"ז'!C255&lt;&gt;"",'דיווח עו"ז'!D255&lt;&gt;"",'דיווח עו"ז'!E255&lt;&gt;"",'דיווח עו"ז'!F255&lt;&gt;"",'דיווח עו"ז'!G255&lt;&gt;"",'דיווח עו"ז'!H255&lt;&gt;"",'דיווח עו"ז'!J255&lt;&gt;"",'דיווח עו"ז'!K255&lt;&gt;"",'דיווח עו"ז'!L255&lt;&gt;""),1,""),"")</f>
        <v/>
      </c>
      <c r="K255" s="27" t="str">
        <f>IF('דיווח עו"ז'!C255="",IF(OR('דיווח עו"ז'!D255&lt;&gt;"",'דיווח עו"ז'!E255&lt;&gt;"",'דיווח עו"ז'!F255&lt;&gt;"",'דיווח עו"ז'!G255&lt;&gt;"",'דיווח עו"ז'!H255&lt;&gt;"",'דיווח עו"ז'!J255&lt;&gt;"",'דיווח עו"ז'!K255&lt;&gt;"",'דיווח עו"ז'!L255&lt;&gt;""),1,""),"")</f>
        <v/>
      </c>
      <c r="L255" s="27" t="str">
        <f>IF('דיווח עו"ז'!D255="",IF(OR('דיווח עו"ז'!E255&lt;&gt;"",'דיווח עו"ז'!F255&lt;&gt;"",'דיווח עו"ז'!G255&lt;&gt;"",'דיווח עו"ז'!H255&lt;&gt;"",'דיווח עו"ז'!J255&lt;&gt;"",'דיווח עו"ז'!K255&lt;&gt;"",'דיווח עו"ז'!L255&lt;&gt;""),1,""),"")</f>
        <v/>
      </c>
      <c r="M255" s="27" t="str">
        <f>IF('דיווח עו"ז'!E255="",IF(OR('דיווח עו"ז'!F255&lt;&gt;"",'דיווח עו"ז'!G255&lt;&gt;"",'דיווח עו"ז'!H255&lt;&gt;"",'דיווח עו"ז'!J255&lt;&gt;"",'דיווח עו"ז'!K255&lt;&gt;"",'דיווח עו"ז'!L255&lt;&gt;""),1,""),"")</f>
        <v/>
      </c>
      <c r="N255" s="27"/>
      <c r="O255" s="27" t="str">
        <f>IF('דיווח עו"ז'!G255="",IF(OR('דיווח עו"ז'!H255&lt;&gt;"",'דיווח עו"ז'!J255&lt;&gt;"",'דיווח עו"ז'!K255&lt;&gt;"",'דיווח עו"ז'!L255&lt;&gt;""),1,""),"")</f>
        <v/>
      </c>
      <c r="P255" s="27" t="str">
        <f>IF('דיווח עו"ז'!H255="",IF(OR('דיווח עו"ז'!J255&lt;&gt;"",'דיווח עו"ז'!K255&lt;&gt;"",'דיווח עו"ז'!L255&lt;&gt;""),1,""),"")</f>
        <v/>
      </c>
      <c r="Q255" s="27">
        <f>IF(AND('דיווח עו"ז'!G255&gt;1,'דיווח עו"ז'!G255&lt;'דיווח עו"ז'!E255),2,0)</f>
        <v>0</v>
      </c>
      <c r="R255" s="27">
        <f>IF(AND(Q255=0,'דיווח עו"ז'!H255&gt;1,'דיווח עו"ז'!H255&lt;'דיווח עו"ז'!G255),3,0)</f>
        <v>0</v>
      </c>
      <c r="S255" s="27" t="str">
        <f>IF(OR('דיווח עו"ז'!O255="",'דיווח עו"ז'!O255="כ",'דיווח עו"ז'!O255="ל"),"",1)</f>
        <v/>
      </c>
      <c r="T255" s="27" t="str">
        <f>IF(OR('דיווח עו"ז'!P255="",'דיווח עו"ז'!P255="כ",'דיווח עו"ז'!P255="ל"),"",1)</f>
        <v/>
      </c>
      <c r="U255" s="9"/>
    </row>
    <row r="256" ht="14.25" customHeight="1">
      <c r="A256" s="1"/>
      <c r="I256" s="27"/>
      <c r="J256" s="27" t="str">
        <f>IF('דיווח עו"ז'!B256="",IF(OR('דיווח עו"ז'!C256&lt;&gt;"",'דיווח עו"ז'!D256&lt;&gt;"",'דיווח עו"ז'!E256&lt;&gt;"",'דיווח עו"ז'!F256&lt;&gt;"",'דיווח עו"ז'!G256&lt;&gt;"",'דיווח עו"ז'!H256&lt;&gt;"",'דיווח עו"ז'!J256&lt;&gt;"",'דיווח עו"ז'!K256&lt;&gt;"",'דיווח עו"ז'!L256&lt;&gt;""),1,""),"")</f>
        <v/>
      </c>
      <c r="K256" s="27" t="str">
        <f>IF('דיווח עו"ז'!C256="",IF(OR('דיווח עו"ז'!D256&lt;&gt;"",'דיווח עו"ז'!E256&lt;&gt;"",'דיווח עו"ז'!F256&lt;&gt;"",'דיווח עו"ז'!G256&lt;&gt;"",'דיווח עו"ז'!H256&lt;&gt;"",'דיווח עו"ז'!J256&lt;&gt;"",'דיווח עו"ז'!K256&lt;&gt;"",'דיווח עו"ז'!L256&lt;&gt;""),1,""),"")</f>
        <v/>
      </c>
      <c r="L256" s="27" t="str">
        <f>IF('דיווח עו"ז'!D256="",IF(OR('דיווח עו"ז'!E256&lt;&gt;"",'דיווח עו"ז'!F256&lt;&gt;"",'דיווח עו"ז'!G256&lt;&gt;"",'דיווח עו"ז'!H256&lt;&gt;"",'דיווח עו"ז'!J256&lt;&gt;"",'דיווח עו"ז'!K256&lt;&gt;"",'דיווח עו"ז'!L256&lt;&gt;""),1,""),"")</f>
        <v/>
      </c>
      <c r="M256" s="27" t="str">
        <f>IF('דיווח עו"ז'!E256="",IF(OR('דיווח עו"ז'!F256&lt;&gt;"",'דיווח עו"ז'!G256&lt;&gt;"",'דיווח עו"ז'!H256&lt;&gt;"",'דיווח עו"ז'!J256&lt;&gt;"",'דיווח עו"ז'!K256&lt;&gt;"",'דיווח עו"ז'!L256&lt;&gt;""),1,""),"")</f>
        <v/>
      </c>
      <c r="N256" s="27"/>
      <c r="O256" s="27" t="str">
        <f>IF('דיווח עו"ז'!G256="",IF(OR('דיווח עו"ז'!H256&lt;&gt;"",'דיווח עו"ז'!J256&lt;&gt;"",'דיווח עו"ז'!K256&lt;&gt;"",'דיווח עו"ז'!L256&lt;&gt;""),1,""),"")</f>
        <v/>
      </c>
      <c r="P256" s="27" t="str">
        <f>IF('דיווח עו"ז'!H256="",IF(OR('דיווח עו"ז'!J256&lt;&gt;"",'דיווח עו"ז'!K256&lt;&gt;"",'דיווח עו"ז'!L256&lt;&gt;""),1,""),"")</f>
        <v/>
      </c>
      <c r="Q256" s="27">
        <f>IF(AND('דיווח עו"ז'!G256&gt;1,'דיווח עו"ז'!G256&lt;'דיווח עו"ז'!E256),2,0)</f>
        <v>0</v>
      </c>
      <c r="R256" s="27">
        <f>IF(AND(Q256=0,'דיווח עו"ז'!H256&gt;1,'דיווח עו"ז'!H256&lt;'דיווח עו"ז'!G256),3,0)</f>
        <v>0</v>
      </c>
      <c r="S256" s="27" t="str">
        <f>IF(OR('דיווח עו"ז'!O256="",'דיווח עו"ז'!O256="כ",'דיווח עו"ז'!O256="ל"),"",1)</f>
        <v/>
      </c>
      <c r="T256" s="27" t="str">
        <f>IF(OR('דיווח עו"ז'!P256="",'דיווח עו"ז'!P256="כ",'דיווח עו"ז'!P256="ל"),"",1)</f>
        <v/>
      </c>
      <c r="U256" s="9"/>
    </row>
    <row r="257" ht="14.25" customHeight="1">
      <c r="A257" s="1"/>
      <c r="I257" s="27"/>
      <c r="J257" s="27" t="str">
        <f>IF('דיווח עו"ז'!B257="",IF(OR('דיווח עו"ז'!C257&lt;&gt;"",'דיווח עו"ז'!D257&lt;&gt;"",'דיווח עו"ז'!E257&lt;&gt;"",'דיווח עו"ז'!F257&lt;&gt;"",'דיווח עו"ז'!G257&lt;&gt;"",'דיווח עו"ז'!H257&lt;&gt;"",'דיווח עו"ז'!J257&lt;&gt;"",'דיווח עו"ז'!K257&lt;&gt;"",'דיווח עו"ז'!L257&lt;&gt;""),1,""),"")</f>
        <v/>
      </c>
      <c r="K257" s="27" t="str">
        <f>IF('דיווח עו"ז'!C257="",IF(OR('דיווח עו"ז'!D257&lt;&gt;"",'דיווח עו"ז'!E257&lt;&gt;"",'דיווח עו"ז'!F257&lt;&gt;"",'דיווח עו"ז'!G257&lt;&gt;"",'דיווח עו"ז'!H257&lt;&gt;"",'דיווח עו"ז'!J257&lt;&gt;"",'דיווח עו"ז'!K257&lt;&gt;"",'דיווח עו"ז'!L257&lt;&gt;""),1,""),"")</f>
        <v/>
      </c>
      <c r="L257" s="27" t="str">
        <f>IF('דיווח עו"ז'!D257="",IF(OR('דיווח עו"ז'!E257&lt;&gt;"",'דיווח עו"ז'!F257&lt;&gt;"",'דיווח עו"ז'!G257&lt;&gt;"",'דיווח עו"ז'!H257&lt;&gt;"",'דיווח עו"ז'!J257&lt;&gt;"",'דיווח עו"ז'!K257&lt;&gt;"",'דיווח עו"ז'!L257&lt;&gt;""),1,""),"")</f>
        <v/>
      </c>
      <c r="M257" s="27" t="str">
        <f>IF('דיווח עו"ז'!E257="",IF(OR('דיווח עו"ז'!F257&lt;&gt;"",'דיווח עו"ז'!G257&lt;&gt;"",'דיווח עו"ז'!H257&lt;&gt;"",'דיווח עו"ז'!J257&lt;&gt;"",'דיווח עו"ז'!K257&lt;&gt;"",'דיווח עו"ז'!L257&lt;&gt;""),1,""),"")</f>
        <v/>
      </c>
      <c r="N257" s="27"/>
      <c r="O257" s="27" t="str">
        <f>IF('דיווח עו"ז'!G257="",IF(OR('דיווח עו"ז'!H257&lt;&gt;"",'דיווח עו"ז'!J257&lt;&gt;"",'דיווח עו"ז'!K257&lt;&gt;"",'דיווח עו"ז'!L257&lt;&gt;""),1,""),"")</f>
        <v/>
      </c>
      <c r="P257" s="27" t="str">
        <f>IF('דיווח עו"ז'!H257="",IF(OR('דיווח עו"ז'!J257&lt;&gt;"",'דיווח עו"ז'!K257&lt;&gt;"",'דיווח עו"ז'!L257&lt;&gt;""),1,""),"")</f>
        <v/>
      </c>
      <c r="Q257" s="27">
        <f>IF(AND('דיווח עו"ז'!G257&gt;1,'דיווח עו"ז'!G257&lt;'דיווח עו"ז'!E257),2,0)</f>
        <v>0</v>
      </c>
      <c r="R257" s="27">
        <f>IF(AND(Q257=0,'דיווח עו"ז'!H257&gt;1,'דיווח עו"ז'!H257&lt;'דיווח עו"ז'!G257),3,0)</f>
        <v>0</v>
      </c>
      <c r="S257" s="27" t="str">
        <f>IF(OR('דיווח עו"ז'!O257="",'דיווח עו"ז'!O257="כ",'דיווח עו"ז'!O257="ל"),"",1)</f>
        <v/>
      </c>
      <c r="T257" s="27" t="str">
        <f>IF(OR('דיווח עו"ז'!P257="",'דיווח עו"ז'!P257="כ",'דיווח עו"ז'!P257="ל"),"",1)</f>
        <v/>
      </c>
      <c r="U257" s="9"/>
    </row>
    <row r="258" ht="14.25" customHeight="1">
      <c r="A258" s="1"/>
      <c r="I258" s="27"/>
      <c r="J258" s="27" t="str">
        <f>IF('דיווח עו"ז'!B258="",IF(OR('דיווח עו"ז'!C258&lt;&gt;"",'דיווח עו"ז'!D258&lt;&gt;"",'דיווח עו"ז'!E258&lt;&gt;"",'דיווח עו"ז'!F258&lt;&gt;"",'דיווח עו"ז'!G258&lt;&gt;"",'דיווח עו"ז'!H258&lt;&gt;"",'דיווח עו"ז'!J258&lt;&gt;"",'דיווח עו"ז'!K258&lt;&gt;"",'דיווח עו"ז'!L258&lt;&gt;""),1,""),"")</f>
        <v/>
      </c>
      <c r="K258" s="27" t="str">
        <f>IF('דיווח עו"ז'!C258="",IF(OR('דיווח עו"ז'!D258&lt;&gt;"",'דיווח עו"ז'!E258&lt;&gt;"",'דיווח עו"ז'!F258&lt;&gt;"",'דיווח עו"ז'!G258&lt;&gt;"",'דיווח עו"ז'!H258&lt;&gt;"",'דיווח עו"ז'!J258&lt;&gt;"",'דיווח עו"ז'!K258&lt;&gt;"",'דיווח עו"ז'!L258&lt;&gt;""),1,""),"")</f>
        <v/>
      </c>
      <c r="L258" s="27" t="str">
        <f>IF('דיווח עו"ז'!D258="",IF(OR('דיווח עו"ז'!E258&lt;&gt;"",'דיווח עו"ז'!F258&lt;&gt;"",'דיווח עו"ז'!G258&lt;&gt;"",'דיווח עו"ז'!H258&lt;&gt;"",'דיווח עו"ז'!J258&lt;&gt;"",'דיווח עו"ז'!K258&lt;&gt;"",'דיווח עו"ז'!L258&lt;&gt;""),1,""),"")</f>
        <v/>
      </c>
      <c r="M258" s="27" t="str">
        <f>IF('דיווח עו"ז'!E258="",IF(OR('דיווח עו"ז'!F258&lt;&gt;"",'דיווח עו"ז'!G258&lt;&gt;"",'דיווח עו"ז'!H258&lt;&gt;"",'דיווח עו"ז'!J258&lt;&gt;"",'דיווח עו"ז'!K258&lt;&gt;"",'דיווח עו"ז'!L258&lt;&gt;""),1,""),"")</f>
        <v/>
      </c>
      <c r="N258" s="27"/>
      <c r="O258" s="27" t="str">
        <f>IF('דיווח עו"ז'!G258="",IF(OR('דיווח עו"ז'!H258&lt;&gt;"",'דיווח עו"ז'!J258&lt;&gt;"",'דיווח עו"ז'!K258&lt;&gt;"",'דיווח עו"ז'!L258&lt;&gt;""),1,""),"")</f>
        <v/>
      </c>
      <c r="P258" s="27" t="str">
        <f>IF('דיווח עו"ז'!H258="",IF(OR('דיווח עו"ז'!J258&lt;&gt;"",'דיווח עו"ז'!K258&lt;&gt;"",'דיווח עו"ז'!L258&lt;&gt;""),1,""),"")</f>
        <v/>
      </c>
      <c r="Q258" s="27">
        <f>IF(AND('דיווח עו"ז'!G258&gt;1,'דיווח עו"ז'!G258&lt;'דיווח עו"ז'!E258),2,0)</f>
        <v>0</v>
      </c>
      <c r="R258" s="27">
        <f>IF(AND(Q258=0,'דיווח עו"ז'!H258&gt;1,'דיווח עו"ז'!H258&lt;'דיווח עו"ז'!G258),3,0)</f>
        <v>0</v>
      </c>
      <c r="S258" s="27" t="str">
        <f>IF(OR('דיווח עו"ז'!O258="",'דיווח עו"ז'!O258="כ",'דיווח עו"ז'!O258="ל"),"",1)</f>
        <v/>
      </c>
      <c r="T258" s="27" t="str">
        <f>IF(OR('דיווח עו"ז'!P258="",'דיווח עו"ז'!P258="כ",'דיווח עו"ז'!P258="ל"),"",1)</f>
        <v/>
      </c>
      <c r="U258" s="9"/>
    </row>
    <row r="259" ht="14.25" customHeight="1">
      <c r="A259" s="1"/>
      <c r="I259" s="27"/>
      <c r="J259" s="27" t="str">
        <f>IF('דיווח עו"ז'!B259="",IF(OR('דיווח עו"ז'!C259&lt;&gt;"",'דיווח עו"ז'!D259&lt;&gt;"",'דיווח עו"ז'!E259&lt;&gt;"",'דיווח עו"ז'!F259&lt;&gt;"",'דיווח עו"ז'!G259&lt;&gt;"",'דיווח עו"ז'!H259&lt;&gt;"",'דיווח עו"ז'!J259&lt;&gt;"",'דיווח עו"ז'!K259&lt;&gt;"",'דיווח עו"ז'!L259&lt;&gt;""),1,""),"")</f>
        <v/>
      </c>
      <c r="K259" s="27" t="str">
        <f>IF('דיווח עו"ז'!C259="",IF(OR('דיווח עו"ז'!D259&lt;&gt;"",'דיווח עו"ז'!E259&lt;&gt;"",'דיווח עו"ז'!F259&lt;&gt;"",'דיווח עו"ז'!G259&lt;&gt;"",'דיווח עו"ז'!H259&lt;&gt;"",'דיווח עו"ז'!J259&lt;&gt;"",'דיווח עו"ז'!K259&lt;&gt;"",'דיווח עו"ז'!L259&lt;&gt;""),1,""),"")</f>
        <v/>
      </c>
      <c r="L259" s="27" t="str">
        <f>IF('דיווח עו"ז'!D259="",IF(OR('דיווח עו"ז'!E259&lt;&gt;"",'דיווח עו"ז'!F259&lt;&gt;"",'דיווח עו"ז'!G259&lt;&gt;"",'דיווח עו"ז'!H259&lt;&gt;"",'דיווח עו"ז'!J259&lt;&gt;"",'דיווח עו"ז'!K259&lt;&gt;"",'דיווח עו"ז'!L259&lt;&gt;""),1,""),"")</f>
        <v/>
      </c>
      <c r="M259" s="27" t="str">
        <f>IF('דיווח עו"ז'!E259="",IF(OR('דיווח עו"ז'!F259&lt;&gt;"",'דיווח עו"ז'!G259&lt;&gt;"",'דיווח עו"ז'!H259&lt;&gt;"",'דיווח עו"ז'!J259&lt;&gt;"",'דיווח עו"ז'!K259&lt;&gt;"",'דיווח עו"ז'!L259&lt;&gt;""),1,""),"")</f>
        <v/>
      </c>
      <c r="N259" s="27"/>
      <c r="O259" s="27" t="str">
        <f>IF('דיווח עו"ז'!G259="",IF(OR('דיווח עו"ז'!H259&lt;&gt;"",'דיווח עו"ז'!J259&lt;&gt;"",'דיווח עו"ז'!K259&lt;&gt;"",'דיווח עו"ז'!L259&lt;&gt;""),1,""),"")</f>
        <v/>
      </c>
      <c r="P259" s="27" t="str">
        <f>IF('דיווח עו"ז'!H259="",IF(OR('דיווח עו"ז'!J259&lt;&gt;"",'דיווח עו"ז'!K259&lt;&gt;"",'דיווח עו"ז'!L259&lt;&gt;""),1,""),"")</f>
        <v/>
      </c>
      <c r="Q259" s="27">
        <f>IF(AND('דיווח עו"ז'!G259&gt;1,'דיווח עו"ז'!G259&lt;'דיווח עו"ז'!E259),2,0)</f>
        <v>0</v>
      </c>
      <c r="R259" s="27">
        <f>IF(AND(Q259=0,'דיווח עו"ז'!H259&gt;1,'דיווח עו"ז'!H259&lt;'דיווח עו"ז'!G259),3,0)</f>
        <v>0</v>
      </c>
      <c r="S259" s="27" t="str">
        <f>IF(OR('דיווח עו"ז'!O259="",'דיווח עו"ז'!O259="כ",'דיווח עו"ז'!O259="ל"),"",1)</f>
        <v/>
      </c>
      <c r="T259" s="27" t="str">
        <f>IF(OR('דיווח עו"ז'!P259="",'דיווח עו"ז'!P259="כ",'דיווח עו"ז'!P259="ל"),"",1)</f>
        <v/>
      </c>
      <c r="U259" s="9"/>
    </row>
    <row r="260" ht="14.25" customHeight="1">
      <c r="A260" s="1"/>
      <c r="I260" s="27"/>
      <c r="J260" s="27" t="str">
        <f>IF('דיווח עו"ז'!B260="",IF(OR('דיווח עו"ז'!C260&lt;&gt;"",'דיווח עו"ז'!D260&lt;&gt;"",'דיווח עו"ז'!E260&lt;&gt;"",'דיווח עו"ז'!F260&lt;&gt;"",'דיווח עו"ז'!G260&lt;&gt;"",'דיווח עו"ז'!H260&lt;&gt;"",'דיווח עו"ז'!J260&lt;&gt;"",'דיווח עו"ז'!K260&lt;&gt;"",'דיווח עו"ז'!L260&lt;&gt;""),1,""),"")</f>
        <v/>
      </c>
      <c r="K260" s="27" t="str">
        <f>IF('דיווח עו"ז'!C260="",IF(OR('דיווח עו"ז'!D260&lt;&gt;"",'דיווח עו"ז'!E260&lt;&gt;"",'דיווח עו"ז'!F260&lt;&gt;"",'דיווח עו"ז'!G260&lt;&gt;"",'דיווח עו"ז'!H260&lt;&gt;"",'דיווח עו"ז'!J260&lt;&gt;"",'דיווח עו"ז'!K260&lt;&gt;"",'דיווח עו"ז'!L260&lt;&gt;""),1,""),"")</f>
        <v/>
      </c>
      <c r="L260" s="27" t="str">
        <f>IF('דיווח עו"ז'!D260="",IF(OR('דיווח עו"ז'!E260&lt;&gt;"",'דיווח עו"ז'!F260&lt;&gt;"",'דיווח עו"ז'!G260&lt;&gt;"",'דיווח עו"ז'!H260&lt;&gt;"",'דיווח עו"ז'!J260&lt;&gt;"",'דיווח עו"ז'!K260&lt;&gt;"",'דיווח עו"ז'!L260&lt;&gt;""),1,""),"")</f>
        <v/>
      </c>
      <c r="M260" s="27" t="str">
        <f>IF('דיווח עו"ז'!E260="",IF(OR('דיווח עו"ז'!F260&lt;&gt;"",'דיווח עו"ז'!G260&lt;&gt;"",'דיווח עו"ז'!H260&lt;&gt;"",'דיווח עו"ז'!J260&lt;&gt;"",'דיווח עו"ז'!K260&lt;&gt;"",'דיווח עו"ז'!L260&lt;&gt;""),1,""),"")</f>
        <v/>
      </c>
      <c r="N260" s="27"/>
      <c r="O260" s="27" t="str">
        <f>IF('דיווח עו"ז'!G260="",IF(OR('דיווח עו"ז'!H260&lt;&gt;"",'דיווח עו"ז'!J260&lt;&gt;"",'דיווח עו"ז'!K260&lt;&gt;"",'דיווח עו"ז'!L260&lt;&gt;""),1,""),"")</f>
        <v/>
      </c>
      <c r="P260" s="27" t="str">
        <f>IF('דיווח עו"ז'!H260="",IF(OR('דיווח עו"ז'!J260&lt;&gt;"",'דיווח עו"ז'!K260&lt;&gt;"",'דיווח עו"ז'!L260&lt;&gt;""),1,""),"")</f>
        <v/>
      </c>
      <c r="Q260" s="27">
        <f>IF(AND('דיווח עו"ז'!G260&gt;1,'דיווח עו"ז'!G260&lt;'דיווח עו"ז'!E260),2,0)</f>
        <v>0</v>
      </c>
      <c r="R260" s="27">
        <f>IF(AND(Q260=0,'דיווח עו"ז'!H260&gt;1,'דיווח עו"ז'!H260&lt;'דיווח עו"ז'!G260),3,0)</f>
        <v>0</v>
      </c>
      <c r="S260" s="27" t="str">
        <f>IF(OR('דיווח עו"ז'!O260="",'דיווח עו"ז'!O260="כ",'דיווח עו"ז'!O260="ל"),"",1)</f>
        <v/>
      </c>
      <c r="T260" s="27" t="str">
        <f>IF(OR('דיווח עו"ז'!P260="",'דיווח עו"ז'!P260="כ",'דיווח עו"ז'!P260="ל"),"",1)</f>
        <v/>
      </c>
      <c r="U260" s="9"/>
    </row>
    <row r="261" ht="14.25" customHeight="1">
      <c r="A261" s="1"/>
      <c r="I261" s="27"/>
      <c r="J261" s="27" t="str">
        <f>IF('דיווח עו"ז'!B261="",IF(OR('דיווח עו"ז'!C261&lt;&gt;"",'דיווח עו"ז'!D261&lt;&gt;"",'דיווח עו"ז'!E261&lt;&gt;"",'דיווח עו"ז'!F261&lt;&gt;"",'דיווח עו"ז'!G261&lt;&gt;"",'דיווח עו"ז'!H261&lt;&gt;"",'דיווח עו"ז'!J261&lt;&gt;"",'דיווח עו"ז'!K261&lt;&gt;"",'דיווח עו"ז'!L261&lt;&gt;""),1,""),"")</f>
        <v/>
      </c>
      <c r="K261" s="27" t="str">
        <f>IF('דיווח עו"ז'!C261="",IF(OR('דיווח עו"ז'!D261&lt;&gt;"",'דיווח עו"ז'!E261&lt;&gt;"",'דיווח עו"ז'!F261&lt;&gt;"",'דיווח עו"ז'!G261&lt;&gt;"",'דיווח עו"ז'!H261&lt;&gt;"",'דיווח עו"ז'!J261&lt;&gt;"",'דיווח עו"ז'!K261&lt;&gt;"",'דיווח עו"ז'!L261&lt;&gt;""),1,""),"")</f>
        <v/>
      </c>
      <c r="L261" s="27" t="str">
        <f>IF('דיווח עו"ז'!D261="",IF(OR('דיווח עו"ז'!E261&lt;&gt;"",'דיווח עו"ז'!F261&lt;&gt;"",'דיווח עו"ז'!G261&lt;&gt;"",'דיווח עו"ז'!H261&lt;&gt;"",'דיווח עו"ז'!J261&lt;&gt;"",'דיווח עו"ז'!K261&lt;&gt;"",'דיווח עו"ז'!L261&lt;&gt;""),1,""),"")</f>
        <v/>
      </c>
      <c r="M261" s="27" t="str">
        <f>IF('דיווח עו"ז'!E261="",IF(OR('דיווח עו"ז'!F261&lt;&gt;"",'דיווח עו"ז'!G261&lt;&gt;"",'דיווח עו"ז'!H261&lt;&gt;"",'דיווח עו"ז'!J261&lt;&gt;"",'דיווח עו"ז'!K261&lt;&gt;"",'דיווח עו"ז'!L261&lt;&gt;""),1,""),"")</f>
        <v/>
      </c>
      <c r="N261" s="27"/>
      <c r="O261" s="27" t="str">
        <f>IF('דיווח עו"ז'!G261="",IF(OR('דיווח עו"ז'!H261&lt;&gt;"",'דיווח עו"ז'!J261&lt;&gt;"",'דיווח עו"ז'!K261&lt;&gt;"",'דיווח עו"ז'!L261&lt;&gt;""),1,""),"")</f>
        <v/>
      </c>
      <c r="P261" s="27" t="str">
        <f>IF('דיווח עו"ז'!H261="",IF(OR('דיווח עו"ז'!J261&lt;&gt;"",'דיווח עו"ז'!K261&lt;&gt;"",'דיווח עו"ז'!L261&lt;&gt;""),1,""),"")</f>
        <v/>
      </c>
      <c r="Q261" s="27">
        <f>IF(AND('דיווח עו"ז'!G261&gt;1,'דיווח עו"ז'!G261&lt;'דיווח עו"ז'!E261),2,0)</f>
        <v>0</v>
      </c>
      <c r="R261" s="27">
        <f>IF(AND(Q261=0,'דיווח עו"ז'!H261&gt;1,'דיווח עו"ז'!H261&lt;'דיווח עו"ז'!G261),3,0)</f>
        <v>0</v>
      </c>
      <c r="S261" s="27" t="str">
        <f>IF(OR('דיווח עו"ז'!O261="",'דיווח עו"ז'!O261="כ",'דיווח עו"ז'!O261="ל"),"",1)</f>
        <v/>
      </c>
      <c r="T261" s="27" t="str">
        <f>IF(OR('דיווח עו"ז'!P261="",'דיווח עו"ז'!P261="כ",'דיווח עו"ז'!P261="ל"),"",1)</f>
        <v/>
      </c>
      <c r="U261" s="9"/>
    </row>
    <row r="262" ht="14.25" customHeight="1">
      <c r="A262" s="1"/>
      <c r="I262" s="27"/>
      <c r="J262" s="27" t="str">
        <f>IF('דיווח עו"ז'!B262="",IF(OR('דיווח עו"ז'!C262&lt;&gt;"",'דיווח עו"ז'!D262&lt;&gt;"",'דיווח עו"ז'!E262&lt;&gt;"",'דיווח עו"ז'!F262&lt;&gt;"",'דיווח עו"ז'!G262&lt;&gt;"",'דיווח עו"ז'!H262&lt;&gt;"",'דיווח עו"ז'!J262&lt;&gt;"",'דיווח עו"ז'!K262&lt;&gt;"",'דיווח עו"ז'!L262&lt;&gt;""),1,""),"")</f>
        <v/>
      </c>
      <c r="K262" s="27" t="str">
        <f>IF('דיווח עו"ז'!C262="",IF(OR('דיווח עו"ז'!D262&lt;&gt;"",'דיווח עו"ז'!E262&lt;&gt;"",'דיווח עו"ז'!F262&lt;&gt;"",'דיווח עו"ז'!G262&lt;&gt;"",'דיווח עו"ז'!H262&lt;&gt;"",'דיווח עו"ז'!J262&lt;&gt;"",'דיווח עו"ז'!K262&lt;&gt;"",'דיווח עו"ז'!L262&lt;&gt;""),1,""),"")</f>
        <v/>
      </c>
      <c r="L262" s="27" t="str">
        <f>IF('דיווח עו"ז'!D262="",IF(OR('דיווח עו"ז'!E262&lt;&gt;"",'דיווח עו"ז'!F262&lt;&gt;"",'דיווח עו"ז'!G262&lt;&gt;"",'דיווח עו"ז'!H262&lt;&gt;"",'דיווח עו"ז'!J262&lt;&gt;"",'דיווח עו"ז'!K262&lt;&gt;"",'דיווח עו"ז'!L262&lt;&gt;""),1,""),"")</f>
        <v/>
      </c>
      <c r="M262" s="27" t="str">
        <f>IF('דיווח עו"ז'!E262="",IF(OR('דיווח עו"ז'!F262&lt;&gt;"",'דיווח עו"ז'!G262&lt;&gt;"",'דיווח עו"ז'!H262&lt;&gt;"",'דיווח עו"ז'!J262&lt;&gt;"",'דיווח עו"ז'!K262&lt;&gt;"",'דיווח עו"ז'!L262&lt;&gt;""),1,""),"")</f>
        <v/>
      </c>
      <c r="N262" s="27"/>
      <c r="O262" s="27" t="str">
        <f>IF('דיווח עו"ז'!G262="",IF(OR('דיווח עו"ז'!H262&lt;&gt;"",'דיווח עו"ז'!J262&lt;&gt;"",'דיווח עו"ז'!K262&lt;&gt;"",'דיווח עו"ז'!L262&lt;&gt;""),1,""),"")</f>
        <v/>
      </c>
      <c r="P262" s="27" t="str">
        <f>IF('דיווח עו"ז'!H262="",IF(OR('דיווח עו"ז'!J262&lt;&gt;"",'דיווח עו"ז'!K262&lt;&gt;"",'דיווח עו"ז'!L262&lt;&gt;""),1,""),"")</f>
        <v/>
      </c>
      <c r="Q262" s="27">
        <f>IF(AND('דיווח עו"ז'!G262&gt;1,'דיווח עו"ז'!G262&lt;'דיווח עו"ז'!E262),2,0)</f>
        <v>0</v>
      </c>
      <c r="R262" s="27">
        <f>IF(AND(Q262=0,'דיווח עו"ז'!H262&gt;1,'דיווח עו"ז'!H262&lt;'דיווח עו"ז'!G262),3,0)</f>
        <v>0</v>
      </c>
      <c r="S262" s="27" t="str">
        <f>IF(OR('דיווח עו"ז'!O262="",'דיווח עו"ז'!O262="כ",'דיווח עו"ז'!O262="ל"),"",1)</f>
        <v/>
      </c>
      <c r="T262" s="27" t="str">
        <f>IF(OR('דיווח עו"ז'!P262="",'דיווח עו"ז'!P262="כ",'דיווח עו"ז'!P262="ל"),"",1)</f>
        <v/>
      </c>
      <c r="U262" s="9"/>
    </row>
    <row r="263" ht="14.25" customHeight="1">
      <c r="A263" s="1"/>
      <c r="I263" s="27"/>
      <c r="J263" s="27" t="str">
        <f>IF('דיווח עו"ז'!B263="",IF(OR('דיווח עו"ז'!C263&lt;&gt;"",'דיווח עו"ז'!D263&lt;&gt;"",'דיווח עו"ז'!E263&lt;&gt;"",'דיווח עו"ז'!F263&lt;&gt;"",'דיווח עו"ז'!G263&lt;&gt;"",'דיווח עו"ז'!H263&lt;&gt;"",'דיווח עו"ז'!J263&lt;&gt;"",'דיווח עו"ז'!K263&lt;&gt;"",'דיווח עו"ז'!L263&lt;&gt;""),1,""),"")</f>
        <v/>
      </c>
      <c r="K263" s="27" t="str">
        <f>IF('דיווח עו"ז'!C263="",IF(OR('דיווח עו"ז'!D263&lt;&gt;"",'דיווח עו"ז'!E263&lt;&gt;"",'דיווח עו"ז'!F263&lt;&gt;"",'דיווח עו"ז'!G263&lt;&gt;"",'דיווח עו"ז'!H263&lt;&gt;"",'דיווח עו"ז'!J263&lt;&gt;"",'דיווח עו"ז'!K263&lt;&gt;"",'דיווח עו"ז'!L263&lt;&gt;""),1,""),"")</f>
        <v/>
      </c>
      <c r="L263" s="27" t="str">
        <f>IF('דיווח עו"ז'!D263="",IF(OR('דיווח עו"ז'!E263&lt;&gt;"",'דיווח עו"ז'!F263&lt;&gt;"",'דיווח עו"ז'!G263&lt;&gt;"",'דיווח עו"ז'!H263&lt;&gt;"",'דיווח עו"ז'!J263&lt;&gt;"",'דיווח עו"ז'!K263&lt;&gt;"",'דיווח עו"ז'!L263&lt;&gt;""),1,""),"")</f>
        <v/>
      </c>
      <c r="M263" s="27" t="str">
        <f>IF('דיווח עו"ז'!E263="",IF(OR('דיווח עו"ז'!F263&lt;&gt;"",'דיווח עו"ז'!G263&lt;&gt;"",'דיווח עו"ז'!H263&lt;&gt;"",'דיווח עו"ז'!J263&lt;&gt;"",'דיווח עו"ז'!K263&lt;&gt;"",'דיווח עו"ז'!L263&lt;&gt;""),1,""),"")</f>
        <v/>
      </c>
      <c r="N263" s="27"/>
      <c r="O263" s="27" t="str">
        <f>IF('דיווח עו"ז'!G263="",IF(OR('דיווח עו"ז'!H263&lt;&gt;"",'דיווח עו"ז'!J263&lt;&gt;"",'דיווח עו"ז'!K263&lt;&gt;"",'דיווח עו"ז'!L263&lt;&gt;""),1,""),"")</f>
        <v/>
      </c>
      <c r="P263" s="27" t="str">
        <f>IF('דיווח עו"ז'!H263="",IF(OR('דיווח עו"ז'!J263&lt;&gt;"",'דיווח עו"ז'!K263&lt;&gt;"",'דיווח עו"ז'!L263&lt;&gt;""),1,""),"")</f>
        <v/>
      </c>
      <c r="Q263" s="27">
        <f>IF(AND('דיווח עו"ז'!G263&gt;1,'דיווח עו"ז'!G263&lt;'דיווח עו"ז'!E263),2,0)</f>
        <v>0</v>
      </c>
      <c r="R263" s="27">
        <f>IF(AND(Q263=0,'דיווח עו"ז'!H263&gt;1,'דיווח עו"ז'!H263&lt;'דיווח עו"ז'!G263),3,0)</f>
        <v>0</v>
      </c>
      <c r="S263" s="27" t="str">
        <f>IF(OR('דיווח עו"ז'!O263="",'דיווח עו"ז'!O263="כ",'דיווח עו"ז'!O263="ל"),"",1)</f>
        <v/>
      </c>
      <c r="T263" s="27" t="str">
        <f>IF(OR('דיווח עו"ז'!P263="",'דיווח עו"ז'!P263="כ",'דיווח עו"ז'!P263="ל"),"",1)</f>
        <v/>
      </c>
      <c r="U263" s="9"/>
    </row>
    <row r="264" ht="14.25" customHeight="1">
      <c r="A264" s="1"/>
      <c r="I264" s="27"/>
      <c r="J264" s="27" t="str">
        <f>IF('דיווח עו"ז'!B264="",IF(OR('דיווח עו"ז'!C264&lt;&gt;"",'דיווח עו"ז'!D264&lt;&gt;"",'דיווח עו"ז'!E264&lt;&gt;"",'דיווח עו"ז'!F264&lt;&gt;"",'דיווח עו"ז'!G264&lt;&gt;"",'דיווח עו"ז'!H264&lt;&gt;"",'דיווח עו"ז'!J264&lt;&gt;"",'דיווח עו"ז'!K264&lt;&gt;"",'דיווח עו"ז'!L264&lt;&gt;""),1,""),"")</f>
        <v/>
      </c>
      <c r="K264" s="27" t="str">
        <f>IF('דיווח עו"ז'!C264="",IF(OR('דיווח עו"ז'!D264&lt;&gt;"",'דיווח עו"ז'!E264&lt;&gt;"",'דיווח עו"ז'!F264&lt;&gt;"",'דיווח עו"ז'!G264&lt;&gt;"",'דיווח עו"ז'!H264&lt;&gt;"",'דיווח עו"ז'!J264&lt;&gt;"",'דיווח עו"ז'!K264&lt;&gt;"",'דיווח עו"ז'!L264&lt;&gt;""),1,""),"")</f>
        <v/>
      </c>
      <c r="L264" s="27" t="str">
        <f>IF('דיווח עו"ז'!D264="",IF(OR('דיווח עו"ז'!E264&lt;&gt;"",'דיווח עו"ז'!F264&lt;&gt;"",'דיווח עו"ז'!G264&lt;&gt;"",'דיווח עו"ז'!H264&lt;&gt;"",'דיווח עו"ז'!J264&lt;&gt;"",'דיווח עו"ז'!K264&lt;&gt;"",'דיווח עו"ז'!L264&lt;&gt;""),1,""),"")</f>
        <v/>
      </c>
      <c r="M264" s="27" t="str">
        <f>IF('דיווח עו"ז'!E264="",IF(OR('דיווח עו"ז'!F264&lt;&gt;"",'דיווח עו"ז'!G264&lt;&gt;"",'דיווח עו"ז'!H264&lt;&gt;"",'דיווח עו"ז'!J264&lt;&gt;"",'דיווח עו"ז'!K264&lt;&gt;"",'דיווח עו"ז'!L264&lt;&gt;""),1,""),"")</f>
        <v/>
      </c>
      <c r="N264" s="27"/>
      <c r="O264" s="27" t="str">
        <f>IF('דיווח עו"ז'!G264="",IF(OR('דיווח עו"ז'!H264&lt;&gt;"",'דיווח עו"ז'!J264&lt;&gt;"",'דיווח עו"ז'!K264&lt;&gt;"",'דיווח עו"ז'!L264&lt;&gt;""),1,""),"")</f>
        <v/>
      </c>
      <c r="P264" s="27" t="str">
        <f>IF('דיווח עו"ז'!H264="",IF(OR('דיווח עו"ז'!J264&lt;&gt;"",'דיווח עו"ז'!K264&lt;&gt;"",'דיווח עו"ז'!L264&lt;&gt;""),1,""),"")</f>
        <v/>
      </c>
      <c r="Q264" s="27">
        <f>IF(AND('דיווח עו"ז'!G264&gt;1,'דיווח עו"ז'!G264&lt;'דיווח עו"ז'!E264),2,0)</f>
        <v>0</v>
      </c>
      <c r="R264" s="27">
        <f>IF(AND(Q264=0,'דיווח עו"ז'!H264&gt;1,'דיווח עו"ז'!H264&lt;'דיווח עו"ז'!G264),3,0)</f>
        <v>0</v>
      </c>
      <c r="S264" s="27" t="str">
        <f>IF(OR('דיווח עו"ז'!O264="",'דיווח עו"ז'!O264="כ",'דיווח עו"ז'!O264="ל"),"",1)</f>
        <v/>
      </c>
      <c r="T264" s="27" t="str">
        <f>IF(OR('דיווח עו"ז'!P264="",'דיווח עו"ז'!P264="כ",'דיווח עו"ז'!P264="ל"),"",1)</f>
        <v/>
      </c>
      <c r="U264" s="9"/>
    </row>
    <row r="265" ht="14.25" customHeight="1">
      <c r="A265" s="1"/>
      <c r="I265" s="27"/>
      <c r="J265" s="27" t="str">
        <f>IF('דיווח עו"ז'!B265="",IF(OR('דיווח עו"ז'!C265&lt;&gt;"",'דיווח עו"ז'!D265&lt;&gt;"",'דיווח עו"ז'!E265&lt;&gt;"",'דיווח עו"ז'!F265&lt;&gt;"",'דיווח עו"ז'!G265&lt;&gt;"",'דיווח עו"ז'!H265&lt;&gt;"",'דיווח עו"ז'!J265&lt;&gt;"",'דיווח עו"ז'!K265&lt;&gt;"",'דיווח עו"ז'!L265&lt;&gt;""),1,""),"")</f>
        <v/>
      </c>
      <c r="K265" s="27" t="str">
        <f>IF('דיווח עו"ז'!C265="",IF(OR('דיווח עו"ז'!D265&lt;&gt;"",'דיווח עו"ז'!E265&lt;&gt;"",'דיווח עו"ז'!F265&lt;&gt;"",'דיווח עו"ז'!G265&lt;&gt;"",'דיווח עו"ז'!H265&lt;&gt;"",'דיווח עו"ז'!J265&lt;&gt;"",'דיווח עו"ז'!K265&lt;&gt;"",'דיווח עו"ז'!L265&lt;&gt;""),1,""),"")</f>
        <v/>
      </c>
      <c r="L265" s="27" t="str">
        <f>IF('דיווח עו"ז'!D265="",IF(OR('דיווח עו"ז'!E265&lt;&gt;"",'דיווח עו"ז'!F265&lt;&gt;"",'דיווח עו"ז'!G265&lt;&gt;"",'דיווח עו"ז'!H265&lt;&gt;"",'דיווח עו"ז'!J265&lt;&gt;"",'דיווח עו"ז'!K265&lt;&gt;"",'דיווח עו"ז'!L265&lt;&gt;""),1,""),"")</f>
        <v/>
      </c>
      <c r="M265" s="27" t="str">
        <f>IF('דיווח עו"ז'!E265="",IF(OR('דיווח עו"ז'!F265&lt;&gt;"",'דיווח עו"ז'!G265&lt;&gt;"",'דיווח עו"ז'!H265&lt;&gt;"",'דיווח עו"ז'!J265&lt;&gt;"",'דיווח עו"ז'!K265&lt;&gt;"",'דיווח עו"ז'!L265&lt;&gt;""),1,""),"")</f>
        <v/>
      </c>
      <c r="N265" s="27"/>
      <c r="O265" s="27" t="str">
        <f>IF('דיווח עו"ז'!G265="",IF(OR('דיווח עו"ז'!H265&lt;&gt;"",'דיווח עו"ז'!J265&lt;&gt;"",'דיווח עו"ז'!K265&lt;&gt;"",'דיווח עו"ז'!L265&lt;&gt;""),1,""),"")</f>
        <v/>
      </c>
      <c r="P265" s="27" t="str">
        <f>IF('דיווח עו"ז'!H265="",IF(OR('דיווח עו"ז'!J265&lt;&gt;"",'דיווח עו"ז'!K265&lt;&gt;"",'דיווח עו"ז'!L265&lt;&gt;""),1,""),"")</f>
        <v/>
      </c>
      <c r="Q265" s="27">
        <f>IF(AND('דיווח עו"ז'!G265&gt;1,'דיווח עו"ז'!G265&lt;'דיווח עו"ז'!E265),2,0)</f>
        <v>0</v>
      </c>
      <c r="R265" s="27">
        <f>IF(AND(Q265=0,'דיווח עו"ז'!H265&gt;1,'דיווח עו"ז'!H265&lt;'דיווח עו"ז'!G265),3,0)</f>
        <v>0</v>
      </c>
      <c r="S265" s="27" t="str">
        <f>IF(OR('דיווח עו"ז'!O265="",'דיווח עו"ז'!O265="כ",'דיווח עו"ז'!O265="ל"),"",1)</f>
        <v/>
      </c>
      <c r="T265" s="27" t="str">
        <f>IF(OR('דיווח עו"ז'!P265="",'דיווח עו"ז'!P265="כ",'דיווח עו"ז'!P265="ל"),"",1)</f>
        <v/>
      </c>
      <c r="U265" s="9"/>
    </row>
    <row r="266" ht="14.25" customHeight="1">
      <c r="A266" s="1"/>
      <c r="I266" s="27"/>
      <c r="J266" s="27" t="str">
        <f>IF('דיווח עו"ז'!B266="",IF(OR('דיווח עו"ז'!C266&lt;&gt;"",'דיווח עו"ז'!D266&lt;&gt;"",'דיווח עו"ז'!E266&lt;&gt;"",'דיווח עו"ז'!F266&lt;&gt;"",'דיווח עו"ז'!G266&lt;&gt;"",'דיווח עו"ז'!H266&lt;&gt;"",'דיווח עו"ז'!J266&lt;&gt;"",'דיווח עו"ז'!K266&lt;&gt;"",'דיווח עו"ז'!L266&lt;&gt;""),1,""),"")</f>
        <v/>
      </c>
      <c r="K266" s="27" t="str">
        <f>IF('דיווח עו"ז'!C266="",IF(OR('דיווח עו"ז'!D266&lt;&gt;"",'דיווח עו"ז'!E266&lt;&gt;"",'דיווח עו"ז'!F266&lt;&gt;"",'דיווח עו"ז'!G266&lt;&gt;"",'דיווח עו"ז'!H266&lt;&gt;"",'דיווח עו"ז'!J266&lt;&gt;"",'דיווח עו"ז'!K266&lt;&gt;"",'דיווח עו"ז'!L266&lt;&gt;""),1,""),"")</f>
        <v/>
      </c>
      <c r="L266" s="27" t="str">
        <f>IF('דיווח עו"ז'!D266="",IF(OR('דיווח עו"ז'!E266&lt;&gt;"",'דיווח עו"ז'!F266&lt;&gt;"",'דיווח עו"ז'!G266&lt;&gt;"",'דיווח עו"ז'!H266&lt;&gt;"",'דיווח עו"ז'!J266&lt;&gt;"",'דיווח עו"ז'!K266&lt;&gt;"",'דיווח עו"ז'!L266&lt;&gt;""),1,""),"")</f>
        <v/>
      </c>
      <c r="M266" s="27" t="str">
        <f>IF('דיווח עו"ז'!E266="",IF(OR('דיווח עו"ז'!F266&lt;&gt;"",'דיווח עו"ז'!G266&lt;&gt;"",'דיווח עו"ז'!H266&lt;&gt;"",'דיווח עו"ז'!J266&lt;&gt;"",'דיווח עו"ז'!K266&lt;&gt;"",'דיווח עו"ז'!L266&lt;&gt;""),1,""),"")</f>
        <v/>
      </c>
      <c r="N266" s="27"/>
      <c r="O266" s="27" t="str">
        <f>IF('דיווח עו"ז'!G266="",IF(OR('דיווח עו"ז'!H266&lt;&gt;"",'דיווח עו"ז'!J266&lt;&gt;"",'דיווח עו"ז'!K266&lt;&gt;"",'דיווח עו"ז'!L266&lt;&gt;""),1,""),"")</f>
        <v/>
      </c>
      <c r="P266" s="27" t="str">
        <f>IF('דיווח עו"ז'!H266="",IF(OR('דיווח עו"ז'!J266&lt;&gt;"",'דיווח עו"ז'!K266&lt;&gt;"",'דיווח עו"ז'!L266&lt;&gt;""),1,""),"")</f>
        <v/>
      </c>
      <c r="Q266" s="27">
        <f>IF(AND('דיווח עו"ז'!G266&gt;1,'דיווח עו"ז'!G266&lt;'דיווח עו"ז'!E266),2,0)</f>
        <v>0</v>
      </c>
      <c r="R266" s="27">
        <f>IF(AND(Q266=0,'דיווח עו"ז'!H266&gt;1,'דיווח עו"ז'!H266&lt;'דיווח עו"ז'!G266),3,0)</f>
        <v>0</v>
      </c>
      <c r="S266" s="27" t="str">
        <f>IF(OR('דיווח עו"ז'!O266="",'דיווח עו"ז'!O266="כ",'דיווח עו"ז'!O266="ל"),"",1)</f>
        <v/>
      </c>
      <c r="T266" s="27" t="str">
        <f>IF(OR('דיווח עו"ז'!P266="",'דיווח עו"ז'!P266="כ",'דיווח עו"ז'!P266="ל"),"",1)</f>
        <v/>
      </c>
      <c r="U266" s="9"/>
    </row>
    <row r="267" ht="14.25" customHeight="1">
      <c r="A267" s="1"/>
      <c r="I267" s="27"/>
      <c r="J267" s="27" t="str">
        <f>IF('דיווח עו"ז'!B267="",IF(OR('דיווח עו"ז'!C267&lt;&gt;"",'דיווח עו"ז'!D267&lt;&gt;"",'דיווח עו"ז'!E267&lt;&gt;"",'דיווח עו"ז'!F267&lt;&gt;"",'דיווח עו"ז'!G267&lt;&gt;"",'דיווח עו"ז'!H267&lt;&gt;"",'דיווח עו"ז'!J267&lt;&gt;"",'דיווח עו"ז'!K267&lt;&gt;"",'דיווח עו"ז'!L267&lt;&gt;""),1,""),"")</f>
        <v/>
      </c>
      <c r="K267" s="27" t="str">
        <f>IF('דיווח עו"ז'!C267="",IF(OR('דיווח עו"ז'!D267&lt;&gt;"",'דיווח עו"ז'!E267&lt;&gt;"",'דיווח עו"ז'!F267&lt;&gt;"",'דיווח עו"ז'!G267&lt;&gt;"",'דיווח עו"ז'!H267&lt;&gt;"",'דיווח עו"ז'!J267&lt;&gt;"",'דיווח עו"ז'!K267&lt;&gt;"",'דיווח עו"ז'!L267&lt;&gt;""),1,""),"")</f>
        <v/>
      </c>
      <c r="L267" s="27" t="str">
        <f>IF('דיווח עו"ז'!D267="",IF(OR('דיווח עו"ז'!E267&lt;&gt;"",'דיווח עו"ז'!F267&lt;&gt;"",'דיווח עו"ז'!G267&lt;&gt;"",'דיווח עו"ז'!H267&lt;&gt;"",'דיווח עו"ז'!J267&lt;&gt;"",'דיווח עו"ז'!K267&lt;&gt;"",'דיווח עו"ז'!L267&lt;&gt;""),1,""),"")</f>
        <v/>
      </c>
      <c r="M267" s="27" t="str">
        <f>IF('דיווח עו"ז'!E267="",IF(OR('דיווח עו"ז'!F267&lt;&gt;"",'דיווח עו"ז'!G267&lt;&gt;"",'דיווח עו"ז'!H267&lt;&gt;"",'דיווח עו"ז'!J267&lt;&gt;"",'דיווח עו"ז'!K267&lt;&gt;"",'דיווח עו"ז'!L267&lt;&gt;""),1,""),"")</f>
        <v/>
      </c>
      <c r="N267" s="27"/>
      <c r="O267" s="27" t="str">
        <f>IF('דיווח עו"ז'!G267="",IF(OR('דיווח עו"ז'!H267&lt;&gt;"",'דיווח עו"ז'!J267&lt;&gt;"",'דיווח עו"ז'!K267&lt;&gt;"",'דיווח עו"ז'!L267&lt;&gt;""),1,""),"")</f>
        <v/>
      </c>
      <c r="P267" s="27" t="str">
        <f>IF('דיווח עו"ז'!H267="",IF(OR('דיווח עו"ז'!J267&lt;&gt;"",'דיווח עו"ז'!K267&lt;&gt;"",'דיווח עו"ז'!L267&lt;&gt;""),1,""),"")</f>
        <v/>
      </c>
      <c r="Q267" s="27">
        <f>IF(AND('דיווח עו"ז'!G267&gt;1,'דיווח עו"ז'!G267&lt;'דיווח עו"ז'!E267),2,0)</f>
        <v>0</v>
      </c>
      <c r="R267" s="27">
        <f>IF(AND(Q267=0,'דיווח עו"ז'!H267&gt;1,'דיווח עו"ז'!H267&lt;'דיווח עו"ז'!G267),3,0)</f>
        <v>0</v>
      </c>
      <c r="S267" s="27" t="str">
        <f>IF(OR('דיווח עו"ז'!O267="",'דיווח עו"ז'!O267="כ",'דיווח עו"ז'!O267="ל"),"",1)</f>
        <v/>
      </c>
      <c r="T267" s="27" t="str">
        <f>IF(OR('דיווח עו"ז'!P267="",'דיווח עו"ז'!P267="כ",'דיווח עו"ז'!P267="ל"),"",1)</f>
        <v/>
      </c>
      <c r="U267" s="9"/>
    </row>
    <row r="268" ht="14.25" customHeight="1">
      <c r="A268" s="1"/>
      <c r="I268" s="27"/>
      <c r="J268" s="27" t="str">
        <f>IF('דיווח עו"ז'!B268="",IF(OR('דיווח עו"ז'!C268&lt;&gt;"",'דיווח עו"ז'!D268&lt;&gt;"",'דיווח עו"ז'!E268&lt;&gt;"",'דיווח עו"ז'!F268&lt;&gt;"",'דיווח עו"ז'!G268&lt;&gt;"",'דיווח עו"ז'!H268&lt;&gt;"",'דיווח עו"ז'!J268&lt;&gt;"",'דיווח עו"ז'!K268&lt;&gt;"",'דיווח עו"ז'!L268&lt;&gt;""),1,""),"")</f>
        <v/>
      </c>
      <c r="K268" s="27" t="str">
        <f>IF('דיווח עו"ז'!C268="",IF(OR('דיווח עו"ז'!D268&lt;&gt;"",'דיווח עו"ז'!E268&lt;&gt;"",'דיווח עו"ז'!F268&lt;&gt;"",'דיווח עו"ז'!G268&lt;&gt;"",'דיווח עו"ז'!H268&lt;&gt;"",'דיווח עו"ז'!J268&lt;&gt;"",'דיווח עו"ז'!K268&lt;&gt;"",'דיווח עו"ז'!L268&lt;&gt;""),1,""),"")</f>
        <v/>
      </c>
      <c r="L268" s="27" t="str">
        <f>IF('דיווח עו"ז'!D268="",IF(OR('דיווח עו"ז'!E268&lt;&gt;"",'דיווח עו"ז'!F268&lt;&gt;"",'דיווח עו"ז'!G268&lt;&gt;"",'דיווח עו"ז'!H268&lt;&gt;"",'דיווח עו"ז'!J268&lt;&gt;"",'דיווח עו"ז'!K268&lt;&gt;"",'דיווח עו"ז'!L268&lt;&gt;""),1,""),"")</f>
        <v/>
      </c>
      <c r="M268" s="27" t="str">
        <f>IF('דיווח עו"ז'!E268="",IF(OR('דיווח עו"ז'!F268&lt;&gt;"",'דיווח עו"ז'!G268&lt;&gt;"",'דיווח עו"ז'!H268&lt;&gt;"",'דיווח עו"ז'!J268&lt;&gt;"",'דיווח עו"ז'!K268&lt;&gt;"",'דיווח עו"ז'!L268&lt;&gt;""),1,""),"")</f>
        <v/>
      </c>
      <c r="N268" s="27"/>
      <c r="O268" s="27" t="str">
        <f>IF('דיווח עו"ז'!G268="",IF(OR('דיווח עו"ז'!H268&lt;&gt;"",'דיווח עו"ז'!J268&lt;&gt;"",'דיווח עו"ז'!K268&lt;&gt;"",'דיווח עו"ז'!L268&lt;&gt;""),1,""),"")</f>
        <v/>
      </c>
      <c r="P268" s="27" t="str">
        <f>IF('דיווח עו"ז'!H268="",IF(OR('דיווח עו"ז'!J268&lt;&gt;"",'דיווח עו"ז'!K268&lt;&gt;"",'דיווח עו"ז'!L268&lt;&gt;""),1,""),"")</f>
        <v/>
      </c>
      <c r="Q268" s="27">
        <f>IF(AND('דיווח עו"ז'!G268&gt;1,'דיווח עו"ז'!G268&lt;'דיווח עו"ז'!E268),2,0)</f>
        <v>0</v>
      </c>
      <c r="R268" s="27">
        <f>IF(AND(Q268=0,'דיווח עו"ז'!H268&gt;1,'דיווח עו"ז'!H268&lt;'דיווח עו"ז'!G268),3,0)</f>
        <v>0</v>
      </c>
      <c r="S268" s="27" t="str">
        <f>IF(OR('דיווח עו"ז'!O268="",'דיווח עו"ז'!O268="כ",'דיווח עו"ז'!O268="ל"),"",1)</f>
        <v/>
      </c>
      <c r="T268" s="27" t="str">
        <f>IF(OR('דיווח עו"ז'!P268="",'דיווח עו"ז'!P268="כ",'דיווח עו"ז'!P268="ל"),"",1)</f>
        <v/>
      </c>
      <c r="U268" s="9"/>
    </row>
    <row r="269" ht="14.25" customHeight="1">
      <c r="A269" s="1"/>
      <c r="I269" s="27"/>
      <c r="J269" s="27" t="str">
        <f>IF('דיווח עו"ז'!B269="",IF(OR('דיווח עו"ז'!C269&lt;&gt;"",'דיווח עו"ז'!D269&lt;&gt;"",'דיווח עו"ז'!E269&lt;&gt;"",'דיווח עו"ז'!F269&lt;&gt;"",'דיווח עו"ז'!G269&lt;&gt;"",'דיווח עו"ז'!H269&lt;&gt;"",'דיווח עו"ז'!J269&lt;&gt;"",'דיווח עו"ז'!K269&lt;&gt;"",'דיווח עו"ז'!L269&lt;&gt;""),1,""),"")</f>
        <v/>
      </c>
      <c r="K269" s="27" t="str">
        <f>IF('דיווח עו"ז'!C269="",IF(OR('דיווח עו"ז'!D269&lt;&gt;"",'דיווח עו"ז'!E269&lt;&gt;"",'דיווח עו"ז'!F269&lt;&gt;"",'דיווח עו"ז'!G269&lt;&gt;"",'דיווח עו"ז'!H269&lt;&gt;"",'דיווח עו"ז'!J269&lt;&gt;"",'דיווח עו"ז'!K269&lt;&gt;"",'דיווח עו"ז'!L269&lt;&gt;""),1,""),"")</f>
        <v/>
      </c>
      <c r="L269" s="27" t="str">
        <f>IF('דיווח עו"ז'!D269="",IF(OR('דיווח עו"ז'!E269&lt;&gt;"",'דיווח עו"ז'!F269&lt;&gt;"",'דיווח עו"ז'!G269&lt;&gt;"",'דיווח עו"ז'!H269&lt;&gt;"",'דיווח עו"ז'!J269&lt;&gt;"",'דיווח עו"ז'!K269&lt;&gt;"",'דיווח עו"ז'!L269&lt;&gt;""),1,""),"")</f>
        <v/>
      </c>
      <c r="M269" s="27" t="str">
        <f>IF('דיווח עו"ז'!E269="",IF(OR('דיווח עו"ז'!F269&lt;&gt;"",'דיווח עו"ז'!G269&lt;&gt;"",'דיווח עו"ז'!H269&lt;&gt;"",'דיווח עו"ז'!J269&lt;&gt;"",'דיווח עו"ז'!K269&lt;&gt;"",'דיווח עו"ז'!L269&lt;&gt;""),1,""),"")</f>
        <v/>
      </c>
      <c r="N269" s="27"/>
      <c r="O269" s="27" t="str">
        <f>IF('דיווח עו"ז'!G269="",IF(OR('דיווח עו"ז'!H269&lt;&gt;"",'דיווח עו"ז'!J269&lt;&gt;"",'דיווח עו"ז'!K269&lt;&gt;"",'דיווח עו"ז'!L269&lt;&gt;""),1,""),"")</f>
        <v/>
      </c>
      <c r="P269" s="27" t="str">
        <f>IF('דיווח עו"ז'!H269="",IF(OR('דיווח עו"ז'!J269&lt;&gt;"",'דיווח עו"ז'!K269&lt;&gt;"",'דיווח עו"ז'!L269&lt;&gt;""),1,""),"")</f>
        <v/>
      </c>
      <c r="Q269" s="27">
        <f>IF(AND('דיווח עו"ז'!G269&gt;1,'דיווח עו"ז'!G269&lt;'דיווח עו"ז'!E269),2,0)</f>
        <v>0</v>
      </c>
      <c r="R269" s="27">
        <f>IF(AND(Q269=0,'דיווח עו"ז'!H269&gt;1,'דיווח עו"ז'!H269&lt;'דיווח עו"ז'!G269),3,0)</f>
        <v>0</v>
      </c>
      <c r="S269" s="27" t="str">
        <f>IF(OR('דיווח עו"ז'!O269="",'דיווח עו"ז'!O269="כ",'דיווח עו"ז'!O269="ל"),"",1)</f>
        <v/>
      </c>
      <c r="T269" s="27" t="str">
        <f>IF(OR('דיווח עו"ז'!P269="",'דיווח עו"ז'!P269="כ",'דיווח עו"ז'!P269="ל"),"",1)</f>
        <v/>
      </c>
      <c r="U269" s="9"/>
    </row>
    <row r="270" ht="14.25" customHeight="1">
      <c r="A270" s="1"/>
      <c r="I270" s="27"/>
      <c r="J270" s="27" t="str">
        <f>IF('דיווח עו"ז'!B270="",IF(OR('דיווח עו"ז'!C270&lt;&gt;"",'דיווח עו"ז'!D270&lt;&gt;"",'דיווח עו"ז'!E270&lt;&gt;"",'דיווח עו"ז'!F270&lt;&gt;"",'דיווח עו"ז'!G270&lt;&gt;"",'דיווח עו"ז'!H270&lt;&gt;"",'דיווח עו"ז'!J270&lt;&gt;"",'דיווח עו"ז'!K270&lt;&gt;"",'דיווח עו"ז'!L270&lt;&gt;""),1,""),"")</f>
        <v/>
      </c>
      <c r="K270" s="27" t="str">
        <f>IF('דיווח עו"ז'!C270="",IF(OR('דיווח עו"ז'!D270&lt;&gt;"",'דיווח עו"ז'!E270&lt;&gt;"",'דיווח עו"ז'!F270&lt;&gt;"",'דיווח עו"ז'!G270&lt;&gt;"",'דיווח עו"ז'!H270&lt;&gt;"",'דיווח עו"ז'!J270&lt;&gt;"",'דיווח עו"ז'!K270&lt;&gt;"",'דיווח עו"ז'!L270&lt;&gt;""),1,""),"")</f>
        <v/>
      </c>
      <c r="L270" s="27" t="str">
        <f>IF('דיווח עו"ז'!D270="",IF(OR('דיווח עו"ז'!E270&lt;&gt;"",'דיווח עו"ז'!F270&lt;&gt;"",'דיווח עו"ז'!G270&lt;&gt;"",'דיווח עו"ז'!H270&lt;&gt;"",'דיווח עו"ז'!J270&lt;&gt;"",'דיווח עו"ז'!K270&lt;&gt;"",'דיווח עו"ז'!L270&lt;&gt;""),1,""),"")</f>
        <v/>
      </c>
      <c r="M270" s="27" t="str">
        <f>IF('דיווח עו"ז'!E270="",IF(OR('דיווח עו"ז'!F270&lt;&gt;"",'דיווח עו"ז'!G270&lt;&gt;"",'דיווח עו"ז'!H270&lt;&gt;"",'דיווח עו"ז'!J270&lt;&gt;"",'דיווח עו"ז'!K270&lt;&gt;"",'דיווח עו"ז'!L270&lt;&gt;""),1,""),"")</f>
        <v/>
      </c>
      <c r="N270" s="27"/>
      <c r="O270" s="27" t="str">
        <f>IF('דיווח עו"ז'!G270="",IF(OR('דיווח עו"ז'!H270&lt;&gt;"",'דיווח עו"ז'!J270&lt;&gt;"",'דיווח עו"ז'!K270&lt;&gt;"",'דיווח עו"ז'!L270&lt;&gt;""),1,""),"")</f>
        <v/>
      </c>
      <c r="P270" s="27" t="str">
        <f>IF('דיווח עו"ז'!H270="",IF(OR('דיווח עו"ז'!J270&lt;&gt;"",'דיווח עו"ז'!K270&lt;&gt;"",'דיווח עו"ז'!L270&lt;&gt;""),1,""),"")</f>
        <v/>
      </c>
      <c r="Q270" s="27">
        <f>IF(AND('דיווח עו"ז'!G270&gt;1,'דיווח עו"ז'!G270&lt;'דיווח עו"ז'!E270),2,0)</f>
        <v>0</v>
      </c>
      <c r="R270" s="27">
        <f>IF(AND(Q270=0,'דיווח עו"ז'!H270&gt;1,'דיווח עו"ז'!H270&lt;'דיווח עו"ז'!G270),3,0)</f>
        <v>0</v>
      </c>
      <c r="S270" s="27" t="str">
        <f>IF(OR('דיווח עו"ז'!O270="",'דיווח עו"ז'!O270="כ",'דיווח עו"ז'!O270="ל"),"",1)</f>
        <v/>
      </c>
      <c r="T270" s="27" t="str">
        <f>IF(OR('דיווח עו"ז'!P270="",'דיווח עו"ז'!P270="כ",'דיווח עו"ז'!P270="ל"),"",1)</f>
        <v/>
      </c>
      <c r="U270" s="9"/>
    </row>
    <row r="271" ht="14.25" customHeight="1">
      <c r="A271" s="1"/>
      <c r="I271" s="27"/>
      <c r="J271" s="27" t="str">
        <f>IF('דיווח עו"ז'!B271="",IF(OR('דיווח עו"ז'!C271&lt;&gt;"",'דיווח עו"ז'!D271&lt;&gt;"",'דיווח עו"ז'!E271&lt;&gt;"",'דיווח עו"ז'!F271&lt;&gt;"",'דיווח עו"ז'!G271&lt;&gt;"",'דיווח עו"ז'!H271&lt;&gt;"",'דיווח עו"ז'!J271&lt;&gt;"",'דיווח עו"ז'!K271&lt;&gt;"",'דיווח עו"ז'!L271&lt;&gt;""),1,""),"")</f>
        <v/>
      </c>
      <c r="K271" s="27" t="str">
        <f>IF('דיווח עו"ז'!C271="",IF(OR('דיווח עו"ז'!D271&lt;&gt;"",'דיווח עו"ז'!E271&lt;&gt;"",'דיווח עו"ז'!F271&lt;&gt;"",'דיווח עו"ז'!G271&lt;&gt;"",'דיווח עו"ז'!H271&lt;&gt;"",'דיווח עו"ז'!J271&lt;&gt;"",'דיווח עו"ז'!K271&lt;&gt;"",'דיווח עו"ז'!L271&lt;&gt;""),1,""),"")</f>
        <v/>
      </c>
      <c r="L271" s="27" t="str">
        <f>IF('דיווח עו"ז'!D271="",IF(OR('דיווח עו"ז'!E271&lt;&gt;"",'דיווח עו"ז'!F271&lt;&gt;"",'דיווח עו"ז'!G271&lt;&gt;"",'דיווח עו"ז'!H271&lt;&gt;"",'דיווח עו"ז'!J271&lt;&gt;"",'דיווח עו"ז'!K271&lt;&gt;"",'דיווח עו"ז'!L271&lt;&gt;""),1,""),"")</f>
        <v/>
      </c>
      <c r="M271" s="27" t="str">
        <f>IF('דיווח עו"ז'!E271="",IF(OR('דיווח עו"ז'!F271&lt;&gt;"",'דיווח עו"ז'!G271&lt;&gt;"",'דיווח עו"ז'!H271&lt;&gt;"",'דיווח עו"ז'!J271&lt;&gt;"",'דיווח עו"ז'!K271&lt;&gt;"",'דיווח עו"ז'!L271&lt;&gt;""),1,""),"")</f>
        <v/>
      </c>
      <c r="N271" s="27"/>
      <c r="O271" s="27" t="str">
        <f>IF('דיווח עו"ז'!G271="",IF(OR('דיווח עו"ז'!H271&lt;&gt;"",'דיווח עו"ז'!J271&lt;&gt;"",'דיווח עו"ז'!K271&lt;&gt;"",'דיווח עו"ז'!L271&lt;&gt;""),1,""),"")</f>
        <v/>
      </c>
      <c r="P271" s="27" t="str">
        <f>IF('דיווח עו"ז'!H271="",IF(OR('דיווח עו"ז'!J271&lt;&gt;"",'דיווח עו"ז'!K271&lt;&gt;"",'דיווח עו"ז'!L271&lt;&gt;""),1,""),"")</f>
        <v/>
      </c>
      <c r="Q271" s="27">
        <f>IF(AND('דיווח עו"ז'!G271&gt;1,'דיווח עו"ז'!G271&lt;'דיווח עו"ז'!E271),2,0)</f>
        <v>0</v>
      </c>
      <c r="R271" s="27">
        <f>IF(AND(Q271=0,'דיווח עו"ז'!H271&gt;1,'דיווח עו"ז'!H271&lt;'דיווח עו"ז'!G271),3,0)</f>
        <v>0</v>
      </c>
      <c r="S271" s="27" t="str">
        <f>IF(OR('דיווח עו"ז'!O271="",'דיווח עו"ז'!O271="כ",'דיווח עו"ז'!O271="ל"),"",1)</f>
        <v/>
      </c>
      <c r="T271" s="27" t="str">
        <f>IF(OR('דיווח עו"ז'!P271="",'דיווח עו"ז'!P271="כ",'דיווח עו"ז'!P271="ל"),"",1)</f>
        <v/>
      </c>
      <c r="U271" s="9"/>
    </row>
    <row r="272" ht="14.25" customHeight="1">
      <c r="A272" s="1"/>
      <c r="I272" s="27"/>
      <c r="J272" s="27" t="str">
        <f>IF('דיווח עו"ז'!B272="",IF(OR('דיווח עו"ז'!C272&lt;&gt;"",'דיווח עו"ז'!D272&lt;&gt;"",'דיווח עו"ז'!E272&lt;&gt;"",'דיווח עו"ז'!F272&lt;&gt;"",'דיווח עו"ז'!G272&lt;&gt;"",'דיווח עו"ז'!H272&lt;&gt;"",'דיווח עו"ז'!J272&lt;&gt;"",'דיווח עו"ז'!K272&lt;&gt;"",'דיווח עו"ז'!L272&lt;&gt;""),1,""),"")</f>
        <v/>
      </c>
      <c r="K272" s="27" t="str">
        <f>IF('דיווח עו"ז'!C272="",IF(OR('דיווח עו"ז'!D272&lt;&gt;"",'דיווח עו"ז'!E272&lt;&gt;"",'דיווח עו"ז'!F272&lt;&gt;"",'דיווח עו"ז'!G272&lt;&gt;"",'דיווח עו"ז'!H272&lt;&gt;"",'דיווח עו"ז'!J272&lt;&gt;"",'דיווח עו"ז'!K272&lt;&gt;"",'דיווח עו"ז'!L272&lt;&gt;""),1,""),"")</f>
        <v/>
      </c>
      <c r="L272" s="27" t="str">
        <f>IF('דיווח עו"ז'!D272="",IF(OR('דיווח עו"ז'!E272&lt;&gt;"",'דיווח עו"ז'!F272&lt;&gt;"",'דיווח עו"ז'!G272&lt;&gt;"",'דיווח עו"ז'!H272&lt;&gt;"",'דיווח עו"ז'!J272&lt;&gt;"",'דיווח עו"ז'!K272&lt;&gt;"",'דיווח עו"ז'!L272&lt;&gt;""),1,""),"")</f>
        <v/>
      </c>
      <c r="M272" s="27" t="str">
        <f>IF('דיווח עו"ז'!E272="",IF(OR('דיווח עו"ז'!F272&lt;&gt;"",'דיווח עו"ז'!G272&lt;&gt;"",'דיווח עו"ז'!H272&lt;&gt;"",'דיווח עו"ז'!J272&lt;&gt;"",'דיווח עו"ז'!K272&lt;&gt;"",'דיווח עו"ז'!L272&lt;&gt;""),1,""),"")</f>
        <v/>
      </c>
      <c r="N272" s="27"/>
      <c r="O272" s="27" t="str">
        <f>IF('דיווח עו"ז'!G272="",IF(OR('דיווח עו"ז'!H272&lt;&gt;"",'דיווח עו"ז'!J272&lt;&gt;"",'דיווח עו"ז'!K272&lt;&gt;"",'דיווח עו"ז'!L272&lt;&gt;""),1,""),"")</f>
        <v/>
      </c>
      <c r="P272" s="27" t="str">
        <f>IF('דיווח עו"ז'!H272="",IF(OR('דיווח עו"ז'!J272&lt;&gt;"",'דיווח עו"ז'!K272&lt;&gt;"",'דיווח עו"ז'!L272&lt;&gt;""),1,""),"")</f>
        <v/>
      </c>
      <c r="Q272" s="27">
        <f>IF(AND('דיווח עו"ז'!G272&gt;1,'דיווח עו"ז'!G272&lt;'דיווח עו"ז'!E272),2,0)</f>
        <v>0</v>
      </c>
      <c r="R272" s="27">
        <f>IF(AND(Q272=0,'דיווח עו"ז'!H272&gt;1,'דיווח עו"ז'!H272&lt;'דיווח עו"ז'!G272),3,0)</f>
        <v>0</v>
      </c>
      <c r="S272" s="27" t="str">
        <f>IF(OR('דיווח עו"ז'!O272="",'דיווח עו"ז'!O272="כ",'דיווח עו"ז'!O272="ל"),"",1)</f>
        <v/>
      </c>
      <c r="T272" s="27" t="str">
        <f>IF(OR('דיווח עו"ז'!P272="",'דיווח עו"ז'!P272="כ",'דיווח עו"ז'!P272="ל"),"",1)</f>
        <v/>
      </c>
      <c r="U272" s="9"/>
    </row>
    <row r="273" ht="14.25" customHeight="1">
      <c r="A273" s="1"/>
      <c r="I273" s="27"/>
      <c r="J273" s="27" t="str">
        <f>IF('דיווח עו"ז'!B273="",IF(OR('דיווח עו"ז'!C273&lt;&gt;"",'דיווח עו"ז'!D273&lt;&gt;"",'דיווח עו"ז'!E273&lt;&gt;"",'דיווח עו"ז'!F273&lt;&gt;"",'דיווח עו"ז'!G273&lt;&gt;"",'דיווח עו"ז'!H273&lt;&gt;"",'דיווח עו"ז'!J273&lt;&gt;"",'דיווח עו"ז'!K273&lt;&gt;"",'דיווח עו"ז'!L273&lt;&gt;""),1,""),"")</f>
        <v/>
      </c>
      <c r="K273" s="27" t="str">
        <f>IF('דיווח עו"ז'!C273="",IF(OR('דיווח עו"ז'!D273&lt;&gt;"",'דיווח עו"ז'!E273&lt;&gt;"",'דיווח עו"ז'!F273&lt;&gt;"",'דיווח עו"ז'!G273&lt;&gt;"",'דיווח עו"ז'!H273&lt;&gt;"",'דיווח עו"ז'!J273&lt;&gt;"",'דיווח עו"ז'!K273&lt;&gt;"",'דיווח עו"ז'!L273&lt;&gt;""),1,""),"")</f>
        <v/>
      </c>
      <c r="L273" s="27" t="str">
        <f>IF('דיווח עו"ז'!D273="",IF(OR('דיווח עו"ז'!E273&lt;&gt;"",'דיווח עו"ז'!F273&lt;&gt;"",'דיווח עו"ז'!G273&lt;&gt;"",'דיווח עו"ז'!H273&lt;&gt;"",'דיווח עו"ז'!J273&lt;&gt;"",'דיווח עו"ז'!K273&lt;&gt;"",'דיווח עו"ז'!L273&lt;&gt;""),1,""),"")</f>
        <v/>
      </c>
      <c r="M273" s="27" t="str">
        <f>IF('דיווח עו"ז'!E273="",IF(OR('דיווח עו"ז'!F273&lt;&gt;"",'דיווח עו"ז'!G273&lt;&gt;"",'דיווח עו"ז'!H273&lt;&gt;"",'דיווח עו"ז'!J273&lt;&gt;"",'דיווח עו"ז'!K273&lt;&gt;"",'דיווח עו"ז'!L273&lt;&gt;""),1,""),"")</f>
        <v/>
      </c>
      <c r="N273" s="27"/>
      <c r="O273" s="27" t="str">
        <f>IF('דיווח עו"ז'!G273="",IF(OR('דיווח עו"ז'!H273&lt;&gt;"",'דיווח עו"ז'!J273&lt;&gt;"",'דיווח עו"ז'!K273&lt;&gt;"",'דיווח עו"ז'!L273&lt;&gt;""),1,""),"")</f>
        <v/>
      </c>
      <c r="P273" s="27" t="str">
        <f>IF('דיווח עו"ז'!H273="",IF(OR('דיווח עו"ז'!J273&lt;&gt;"",'דיווח עו"ז'!K273&lt;&gt;"",'דיווח עו"ז'!L273&lt;&gt;""),1,""),"")</f>
        <v/>
      </c>
      <c r="Q273" s="27">
        <f>IF(AND('דיווח עו"ז'!G273&gt;1,'דיווח עו"ז'!G273&lt;'דיווח עו"ז'!E273),2,0)</f>
        <v>0</v>
      </c>
      <c r="R273" s="27">
        <f>IF(AND(Q273=0,'דיווח עו"ז'!H273&gt;1,'דיווח עו"ז'!H273&lt;'דיווח עו"ז'!G273),3,0)</f>
        <v>0</v>
      </c>
      <c r="S273" s="27" t="str">
        <f>IF(OR('דיווח עו"ז'!O273="",'דיווח עו"ז'!O273="כ",'דיווח עו"ז'!O273="ל"),"",1)</f>
        <v/>
      </c>
      <c r="T273" s="27" t="str">
        <f>IF(OR('דיווח עו"ז'!P273="",'דיווח עו"ז'!P273="כ",'דיווח עו"ז'!P273="ל"),"",1)</f>
        <v/>
      </c>
      <c r="U273" s="9"/>
    </row>
    <row r="274" ht="14.25" customHeight="1">
      <c r="A274" s="1"/>
      <c r="I274" s="27"/>
      <c r="J274" s="27" t="str">
        <f>IF('דיווח עו"ז'!B274="",IF(OR('דיווח עו"ז'!C274&lt;&gt;"",'דיווח עו"ז'!D274&lt;&gt;"",'דיווח עו"ז'!E274&lt;&gt;"",'דיווח עו"ז'!F274&lt;&gt;"",'דיווח עו"ז'!G274&lt;&gt;"",'דיווח עו"ז'!H274&lt;&gt;"",'דיווח עו"ז'!J274&lt;&gt;"",'דיווח עו"ז'!K274&lt;&gt;"",'דיווח עו"ז'!L274&lt;&gt;""),1,""),"")</f>
        <v/>
      </c>
      <c r="K274" s="27" t="str">
        <f>IF('דיווח עו"ז'!C274="",IF(OR('דיווח עו"ז'!D274&lt;&gt;"",'דיווח עו"ז'!E274&lt;&gt;"",'דיווח עו"ז'!F274&lt;&gt;"",'דיווח עו"ז'!G274&lt;&gt;"",'דיווח עו"ז'!H274&lt;&gt;"",'דיווח עו"ז'!J274&lt;&gt;"",'דיווח עו"ז'!K274&lt;&gt;"",'דיווח עו"ז'!L274&lt;&gt;""),1,""),"")</f>
        <v/>
      </c>
      <c r="L274" s="27" t="str">
        <f>IF('דיווח עו"ז'!D274="",IF(OR('דיווח עו"ז'!E274&lt;&gt;"",'דיווח עו"ז'!F274&lt;&gt;"",'דיווח עו"ז'!G274&lt;&gt;"",'דיווח עו"ז'!H274&lt;&gt;"",'דיווח עו"ז'!J274&lt;&gt;"",'דיווח עו"ז'!K274&lt;&gt;"",'דיווח עו"ז'!L274&lt;&gt;""),1,""),"")</f>
        <v/>
      </c>
      <c r="M274" s="27" t="str">
        <f>IF('דיווח עו"ז'!E274="",IF(OR('דיווח עו"ז'!F274&lt;&gt;"",'דיווח עו"ז'!G274&lt;&gt;"",'דיווח עו"ז'!H274&lt;&gt;"",'דיווח עו"ז'!J274&lt;&gt;"",'דיווח עו"ז'!K274&lt;&gt;"",'דיווח עו"ז'!L274&lt;&gt;""),1,""),"")</f>
        <v/>
      </c>
      <c r="N274" s="27"/>
      <c r="O274" s="27" t="str">
        <f>IF('דיווח עו"ז'!G274="",IF(OR('דיווח עו"ז'!H274&lt;&gt;"",'דיווח עו"ז'!J274&lt;&gt;"",'דיווח עו"ז'!K274&lt;&gt;"",'דיווח עו"ז'!L274&lt;&gt;""),1,""),"")</f>
        <v/>
      </c>
      <c r="P274" s="27" t="str">
        <f>IF('דיווח עו"ז'!H274="",IF(OR('דיווח עו"ז'!J274&lt;&gt;"",'דיווח עו"ז'!K274&lt;&gt;"",'דיווח עו"ז'!L274&lt;&gt;""),1,""),"")</f>
        <v/>
      </c>
      <c r="Q274" s="27">
        <f>IF(AND('דיווח עו"ז'!G274&gt;1,'דיווח עו"ז'!G274&lt;'דיווח עו"ז'!E274),2,0)</f>
        <v>0</v>
      </c>
      <c r="R274" s="27">
        <f>IF(AND(Q274=0,'דיווח עו"ז'!H274&gt;1,'דיווח עו"ז'!H274&lt;'דיווח עו"ז'!G274),3,0)</f>
        <v>0</v>
      </c>
      <c r="S274" s="27" t="str">
        <f>IF(OR('דיווח עו"ז'!O274="",'דיווח עו"ז'!O274="כ",'דיווח עו"ז'!O274="ל"),"",1)</f>
        <v/>
      </c>
      <c r="T274" s="27" t="str">
        <f>IF(OR('דיווח עו"ז'!P274="",'דיווח עו"ז'!P274="כ",'דיווח עו"ז'!P274="ל"),"",1)</f>
        <v/>
      </c>
      <c r="U274" s="9"/>
    </row>
    <row r="275" ht="14.25" customHeight="1">
      <c r="A275" s="1"/>
      <c r="I275" s="27"/>
      <c r="J275" s="27" t="str">
        <f>IF('דיווח עו"ז'!B275="",IF(OR('דיווח עו"ז'!C275&lt;&gt;"",'דיווח עו"ז'!D275&lt;&gt;"",'דיווח עו"ז'!E275&lt;&gt;"",'דיווח עו"ז'!F275&lt;&gt;"",'דיווח עו"ז'!G275&lt;&gt;"",'דיווח עו"ז'!H275&lt;&gt;"",'דיווח עו"ז'!J275&lt;&gt;"",'דיווח עו"ז'!K275&lt;&gt;"",'דיווח עו"ז'!L275&lt;&gt;""),1,""),"")</f>
        <v/>
      </c>
      <c r="K275" s="27" t="str">
        <f>IF('דיווח עו"ז'!C275="",IF(OR('דיווח עו"ז'!D275&lt;&gt;"",'דיווח עו"ז'!E275&lt;&gt;"",'דיווח עו"ז'!F275&lt;&gt;"",'דיווח עו"ז'!G275&lt;&gt;"",'דיווח עו"ז'!H275&lt;&gt;"",'דיווח עו"ז'!J275&lt;&gt;"",'דיווח עו"ז'!K275&lt;&gt;"",'דיווח עו"ז'!L275&lt;&gt;""),1,""),"")</f>
        <v/>
      </c>
      <c r="L275" s="27" t="str">
        <f>IF('דיווח עו"ז'!D275="",IF(OR('דיווח עו"ז'!E275&lt;&gt;"",'דיווח עו"ז'!F275&lt;&gt;"",'דיווח עו"ז'!G275&lt;&gt;"",'דיווח עו"ז'!H275&lt;&gt;"",'דיווח עו"ז'!J275&lt;&gt;"",'דיווח עו"ז'!K275&lt;&gt;"",'דיווח עו"ז'!L275&lt;&gt;""),1,""),"")</f>
        <v/>
      </c>
      <c r="M275" s="27" t="str">
        <f>IF('דיווח עו"ז'!E275="",IF(OR('דיווח עו"ז'!F275&lt;&gt;"",'דיווח עו"ז'!G275&lt;&gt;"",'דיווח עו"ז'!H275&lt;&gt;"",'דיווח עו"ז'!J275&lt;&gt;"",'דיווח עו"ז'!K275&lt;&gt;"",'דיווח עו"ז'!L275&lt;&gt;""),1,""),"")</f>
        <v/>
      </c>
      <c r="N275" s="27"/>
      <c r="O275" s="27" t="str">
        <f>IF('דיווח עו"ז'!G275="",IF(OR('דיווח עו"ז'!H275&lt;&gt;"",'דיווח עו"ז'!J275&lt;&gt;"",'דיווח עו"ז'!K275&lt;&gt;"",'דיווח עו"ז'!L275&lt;&gt;""),1,""),"")</f>
        <v/>
      </c>
      <c r="P275" s="27" t="str">
        <f>IF('דיווח עו"ז'!H275="",IF(OR('דיווח עו"ז'!J275&lt;&gt;"",'דיווח עו"ז'!K275&lt;&gt;"",'דיווח עו"ז'!L275&lt;&gt;""),1,""),"")</f>
        <v/>
      </c>
      <c r="Q275" s="27">
        <f>IF(AND('דיווח עו"ז'!G275&gt;1,'דיווח עו"ז'!G275&lt;'דיווח עו"ז'!E275),2,0)</f>
        <v>0</v>
      </c>
      <c r="R275" s="27">
        <f>IF(AND(Q275=0,'דיווח עו"ז'!H275&gt;1,'דיווח עו"ז'!H275&lt;'דיווח עו"ז'!G275),3,0)</f>
        <v>0</v>
      </c>
      <c r="S275" s="27" t="str">
        <f>IF(OR('דיווח עו"ז'!O275="",'דיווח עו"ז'!O275="כ",'דיווח עו"ז'!O275="ל"),"",1)</f>
        <v/>
      </c>
      <c r="T275" s="27" t="str">
        <f>IF(OR('דיווח עו"ז'!P275="",'דיווח עו"ז'!P275="כ",'דיווח עו"ז'!P275="ל"),"",1)</f>
        <v/>
      </c>
      <c r="U275" s="9"/>
    </row>
    <row r="276" ht="14.25" customHeight="1">
      <c r="A276" s="1"/>
      <c r="I276" s="27"/>
      <c r="J276" s="27" t="str">
        <f>IF('דיווח עו"ז'!B276="",IF(OR('דיווח עו"ז'!C276&lt;&gt;"",'דיווח עו"ז'!D276&lt;&gt;"",'דיווח עו"ז'!E276&lt;&gt;"",'דיווח עו"ז'!F276&lt;&gt;"",'דיווח עו"ז'!G276&lt;&gt;"",'דיווח עו"ז'!H276&lt;&gt;"",'דיווח עו"ז'!J276&lt;&gt;"",'דיווח עו"ז'!K276&lt;&gt;"",'דיווח עו"ז'!L276&lt;&gt;""),1,""),"")</f>
        <v/>
      </c>
      <c r="K276" s="27" t="str">
        <f>IF('דיווח עו"ז'!C276="",IF(OR('דיווח עו"ז'!D276&lt;&gt;"",'דיווח עו"ז'!E276&lt;&gt;"",'דיווח עו"ז'!F276&lt;&gt;"",'דיווח עו"ז'!G276&lt;&gt;"",'דיווח עו"ז'!H276&lt;&gt;"",'דיווח עו"ז'!J276&lt;&gt;"",'דיווח עו"ז'!K276&lt;&gt;"",'דיווח עו"ז'!L276&lt;&gt;""),1,""),"")</f>
        <v/>
      </c>
      <c r="L276" s="27" t="str">
        <f>IF('דיווח עו"ז'!D276="",IF(OR('דיווח עו"ז'!E276&lt;&gt;"",'דיווח עו"ז'!F276&lt;&gt;"",'דיווח עו"ז'!G276&lt;&gt;"",'דיווח עו"ז'!H276&lt;&gt;"",'דיווח עו"ז'!J276&lt;&gt;"",'דיווח עו"ז'!K276&lt;&gt;"",'דיווח עו"ז'!L276&lt;&gt;""),1,""),"")</f>
        <v/>
      </c>
      <c r="M276" s="27" t="str">
        <f>IF('דיווח עו"ז'!E276="",IF(OR('דיווח עו"ז'!F276&lt;&gt;"",'דיווח עו"ז'!G276&lt;&gt;"",'דיווח עו"ז'!H276&lt;&gt;"",'דיווח עו"ז'!J276&lt;&gt;"",'דיווח עו"ז'!K276&lt;&gt;"",'דיווח עו"ז'!L276&lt;&gt;""),1,""),"")</f>
        <v/>
      </c>
      <c r="N276" s="27"/>
      <c r="O276" s="27" t="str">
        <f>IF('דיווח עו"ז'!G276="",IF(OR('דיווח עו"ז'!H276&lt;&gt;"",'דיווח עו"ז'!J276&lt;&gt;"",'דיווח עו"ז'!K276&lt;&gt;"",'דיווח עו"ז'!L276&lt;&gt;""),1,""),"")</f>
        <v/>
      </c>
      <c r="P276" s="27" t="str">
        <f>IF('דיווח עו"ז'!H276="",IF(OR('דיווח עו"ז'!J276&lt;&gt;"",'דיווח עו"ז'!K276&lt;&gt;"",'דיווח עו"ז'!L276&lt;&gt;""),1,""),"")</f>
        <v/>
      </c>
      <c r="Q276" s="27">
        <f>IF(AND('דיווח עו"ז'!G276&gt;1,'דיווח עו"ז'!G276&lt;'דיווח עו"ז'!E276),2,0)</f>
        <v>0</v>
      </c>
      <c r="R276" s="27">
        <f>IF(AND(Q276=0,'דיווח עו"ז'!H276&gt;1,'דיווח עו"ז'!H276&lt;'דיווח עו"ז'!G276),3,0)</f>
        <v>0</v>
      </c>
      <c r="S276" s="27" t="str">
        <f>IF(OR('דיווח עו"ז'!O276="",'דיווח עו"ז'!O276="כ",'דיווח עו"ז'!O276="ל"),"",1)</f>
        <v/>
      </c>
      <c r="T276" s="27" t="str">
        <f>IF(OR('דיווח עו"ז'!P276="",'דיווח עו"ז'!P276="כ",'דיווח עו"ז'!P276="ל"),"",1)</f>
        <v/>
      </c>
      <c r="U276" s="9"/>
    </row>
    <row r="277" ht="14.25" customHeight="1">
      <c r="A277" s="1"/>
      <c r="I277" s="27"/>
      <c r="J277" s="27" t="str">
        <f>IF('דיווח עו"ז'!B277="",IF(OR('דיווח עו"ז'!C277&lt;&gt;"",'דיווח עו"ז'!D277&lt;&gt;"",'דיווח עו"ז'!E277&lt;&gt;"",'דיווח עו"ז'!F277&lt;&gt;"",'דיווח עו"ז'!G277&lt;&gt;"",'דיווח עו"ז'!H277&lt;&gt;"",'דיווח עו"ז'!J277&lt;&gt;"",'דיווח עו"ז'!K277&lt;&gt;"",'דיווח עו"ז'!L277&lt;&gt;""),1,""),"")</f>
        <v/>
      </c>
      <c r="K277" s="27" t="str">
        <f>IF('דיווח עו"ז'!C277="",IF(OR('דיווח עו"ז'!D277&lt;&gt;"",'דיווח עו"ז'!E277&lt;&gt;"",'דיווח עו"ז'!F277&lt;&gt;"",'דיווח עו"ז'!G277&lt;&gt;"",'דיווח עו"ז'!H277&lt;&gt;"",'דיווח עו"ז'!J277&lt;&gt;"",'דיווח עו"ז'!K277&lt;&gt;"",'דיווח עו"ז'!L277&lt;&gt;""),1,""),"")</f>
        <v/>
      </c>
      <c r="L277" s="27" t="str">
        <f>IF('דיווח עו"ז'!D277="",IF(OR('דיווח עו"ז'!E277&lt;&gt;"",'דיווח עו"ז'!F277&lt;&gt;"",'דיווח עו"ז'!G277&lt;&gt;"",'דיווח עו"ז'!H277&lt;&gt;"",'דיווח עו"ז'!J277&lt;&gt;"",'דיווח עו"ז'!K277&lt;&gt;"",'דיווח עו"ז'!L277&lt;&gt;""),1,""),"")</f>
        <v/>
      </c>
      <c r="M277" s="27" t="str">
        <f>IF('דיווח עו"ז'!E277="",IF(OR('דיווח עו"ז'!F277&lt;&gt;"",'דיווח עו"ז'!G277&lt;&gt;"",'דיווח עו"ז'!H277&lt;&gt;"",'דיווח עו"ז'!J277&lt;&gt;"",'דיווח עו"ז'!K277&lt;&gt;"",'דיווח עו"ז'!L277&lt;&gt;""),1,""),"")</f>
        <v/>
      </c>
      <c r="N277" s="27"/>
      <c r="O277" s="27" t="str">
        <f>IF('דיווח עו"ז'!G277="",IF(OR('דיווח עו"ז'!H277&lt;&gt;"",'דיווח עו"ז'!J277&lt;&gt;"",'דיווח עו"ז'!K277&lt;&gt;"",'דיווח עו"ז'!L277&lt;&gt;""),1,""),"")</f>
        <v/>
      </c>
      <c r="P277" s="27" t="str">
        <f>IF('דיווח עו"ז'!H277="",IF(OR('דיווח עו"ז'!J277&lt;&gt;"",'דיווח עו"ז'!K277&lt;&gt;"",'דיווח עו"ז'!L277&lt;&gt;""),1,""),"")</f>
        <v/>
      </c>
      <c r="Q277" s="27">
        <f>IF(AND('דיווח עו"ז'!G277&gt;1,'דיווח עו"ז'!G277&lt;'דיווח עו"ז'!E277),2,0)</f>
        <v>0</v>
      </c>
      <c r="R277" s="27">
        <f>IF(AND(Q277=0,'דיווח עו"ז'!H277&gt;1,'דיווח עו"ז'!H277&lt;'דיווח עו"ז'!G277),3,0)</f>
        <v>0</v>
      </c>
      <c r="S277" s="27" t="str">
        <f>IF(OR('דיווח עו"ז'!O277="",'דיווח עו"ז'!O277="כ",'דיווח עו"ז'!O277="ל"),"",1)</f>
        <v/>
      </c>
      <c r="T277" s="27" t="str">
        <f>IF(OR('דיווח עו"ז'!P277="",'דיווח עו"ז'!P277="כ",'דיווח עו"ז'!P277="ל"),"",1)</f>
        <v/>
      </c>
      <c r="U277" s="9"/>
    </row>
    <row r="278" ht="14.25" customHeight="1">
      <c r="A278" s="1"/>
      <c r="I278" s="27"/>
      <c r="J278" s="27" t="str">
        <f>IF('דיווח עו"ז'!B278="",IF(OR('דיווח עו"ז'!C278&lt;&gt;"",'דיווח עו"ז'!D278&lt;&gt;"",'דיווח עו"ז'!E278&lt;&gt;"",'דיווח עו"ז'!F278&lt;&gt;"",'דיווח עו"ז'!G278&lt;&gt;"",'דיווח עו"ז'!H278&lt;&gt;"",'דיווח עו"ז'!J278&lt;&gt;"",'דיווח עו"ז'!K278&lt;&gt;"",'דיווח עו"ז'!L278&lt;&gt;""),1,""),"")</f>
        <v/>
      </c>
      <c r="K278" s="27" t="str">
        <f>IF('דיווח עו"ז'!C278="",IF(OR('דיווח עו"ז'!D278&lt;&gt;"",'דיווח עו"ז'!E278&lt;&gt;"",'דיווח עו"ז'!F278&lt;&gt;"",'דיווח עו"ז'!G278&lt;&gt;"",'דיווח עו"ז'!H278&lt;&gt;"",'דיווח עו"ז'!J278&lt;&gt;"",'דיווח עו"ז'!K278&lt;&gt;"",'דיווח עו"ז'!L278&lt;&gt;""),1,""),"")</f>
        <v/>
      </c>
      <c r="L278" s="27" t="str">
        <f>IF('דיווח עו"ז'!D278="",IF(OR('דיווח עו"ז'!E278&lt;&gt;"",'דיווח עו"ז'!F278&lt;&gt;"",'דיווח עו"ז'!G278&lt;&gt;"",'דיווח עו"ז'!H278&lt;&gt;"",'דיווח עו"ז'!J278&lt;&gt;"",'דיווח עו"ז'!K278&lt;&gt;"",'דיווח עו"ז'!L278&lt;&gt;""),1,""),"")</f>
        <v/>
      </c>
      <c r="M278" s="27" t="str">
        <f>IF('דיווח עו"ז'!E278="",IF(OR('דיווח עו"ז'!F278&lt;&gt;"",'דיווח עו"ז'!G278&lt;&gt;"",'דיווח עו"ז'!H278&lt;&gt;"",'דיווח עו"ז'!J278&lt;&gt;"",'דיווח עו"ז'!K278&lt;&gt;"",'דיווח עו"ז'!L278&lt;&gt;""),1,""),"")</f>
        <v/>
      </c>
      <c r="N278" s="27"/>
      <c r="O278" s="27" t="str">
        <f>IF('דיווח עו"ז'!G278="",IF(OR('דיווח עו"ז'!H278&lt;&gt;"",'דיווח עו"ז'!J278&lt;&gt;"",'דיווח עו"ז'!K278&lt;&gt;"",'דיווח עו"ז'!L278&lt;&gt;""),1,""),"")</f>
        <v/>
      </c>
      <c r="P278" s="27" t="str">
        <f>IF('דיווח עו"ז'!H278="",IF(OR('דיווח עו"ז'!J278&lt;&gt;"",'דיווח עו"ז'!K278&lt;&gt;"",'דיווח עו"ז'!L278&lt;&gt;""),1,""),"")</f>
        <v/>
      </c>
      <c r="Q278" s="27">
        <f>IF(AND('דיווח עו"ז'!G278&gt;1,'דיווח עו"ז'!G278&lt;'דיווח עו"ז'!E278),2,0)</f>
        <v>0</v>
      </c>
      <c r="R278" s="27">
        <f>IF(AND(Q278=0,'דיווח עו"ז'!H278&gt;1,'דיווח עו"ז'!H278&lt;'דיווח עו"ז'!G278),3,0)</f>
        <v>0</v>
      </c>
      <c r="S278" s="27" t="str">
        <f>IF(OR('דיווח עו"ז'!O278="",'דיווח עו"ז'!O278="כ",'דיווח עו"ז'!O278="ל"),"",1)</f>
        <v/>
      </c>
      <c r="T278" s="27" t="str">
        <f>IF(OR('דיווח עו"ז'!P278="",'דיווח עו"ז'!P278="כ",'דיווח עו"ז'!P278="ל"),"",1)</f>
        <v/>
      </c>
      <c r="U278" s="9"/>
    </row>
    <row r="279" ht="14.25" customHeight="1">
      <c r="A279" s="1"/>
      <c r="I279" s="27"/>
      <c r="J279" s="27" t="str">
        <f>IF('דיווח עו"ז'!B279="",IF(OR('דיווח עו"ז'!C279&lt;&gt;"",'דיווח עו"ז'!D279&lt;&gt;"",'דיווח עו"ז'!E279&lt;&gt;"",'דיווח עו"ז'!F279&lt;&gt;"",'דיווח עו"ז'!G279&lt;&gt;"",'דיווח עו"ז'!H279&lt;&gt;"",'דיווח עו"ז'!J279&lt;&gt;"",'דיווח עו"ז'!K279&lt;&gt;"",'דיווח עו"ז'!L279&lt;&gt;""),1,""),"")</f>
        <v/>
      </c>
      <c r="K279" s="27" t="str">
        <f>IF('דיווח עו"ז'!C279="",IF(OR('דיווח עו"ז'!D279&lt;&gt;"",'דיווח עו"ז'!E279&lt;&gt;"",'דיווח עו"ז'!F279&lt;&gt;"",'דיווח עו"ז'!G279&lt;&gt;"",'דיווח עו"ז'!H279&lt;&gt;"",'דיווח עו"ז'!J279&lt;&gt;"",'דיווח עו"ז'!K279&lt;&gt;"",'דיווח עו"ז'!L279&lt;&gt;""),1,""),"")</f>
        <v/>
      </c>
      <c r="L279" s="27" t="str">
        <f>IF('דיווח עו"ז'!D279="",IF(OR('דיווח עו"ז'!E279&lt;&gt;"",'דיווח עו"ז'!F279&lt;&gt;"",'דיווח עו"ז'!G279&lt;&gt;"",'דיווח עו"ז'!H279&lt;&gt;"",'דיווח עו"ז'!J279&lt;&gt;"",'דיווח עו"ז'!K279&lt;&gt;"",'דיווח עו"ז'!L279&lt;&gt;""),1,""),"")</f>
        <v/>
      </c>
      <c r="M279" s="27" t="str">
        <f>IF('דיווח עו"ז'!E279="",IF(OR('דיווח עו"ז'!F279&lt;&gt;"",'דיווח עו"ז'!G279&lt;&gt;"",'דיווח עו"ז'!H279&lt;&gt;"",'דיווח עו"ז'!J279&lt;&gt;"",'דיווח עו"ז'!K279&lt;&gt;"",'דיווח עו"ז'!L279&lt;&gt;""),1,""),"")</f>
        <v/>
      </c>
      <c r="N279" s="27"/>
      <c r="O279" s="27" t="str">
        <f>IF('דיווח עו"ז'!G279="",IF(OR('דיווח עו"ז'!H279&lt;&gt;"",'דיווח עו"ז'!J279&lt;&gt;"",'דיווח עו"ז'!K279&lt;&gt;"",'דיווח עו"ז'!L279&lt;&gt;""),1,""),"")</f>
        <v/>
      </c>
      <c r="P279" s="27" t="str">
        <f>IF('דיווח עו"ז'!H279="",IF(OR('דיווח עו"ז'!J279&lt;&gt;"",'דיווח עו"ז'!K279&lt;&gt;"",'דיווח עו"ז'!L279&lt;&gt;""),1,""),"")</f>
        <v/>
      </c>
      <c r="Q279" s="27">
        <f>IF(AND('דיווח עו"ז'!G279&gt;1,'דיווח עו"ז'!G279&lt;'דיווח עו"ז'!E279),2,0)</f>
        <v>0</v>
      </c>
      <c r="R279" s="27">
        <f>IF(AND(Q279=0,'דיווח עו"ז'!H279&gt;1,'דיווח עו"ז'!H279&lt;'דיווח עו"ז'!G279),3,0)</f>
        <v>0</v>
      </c>
      <c r="S279" s="27" t="str">
        <f>IF(OR('דיווח עו"ז'!O279="",'דיווח עו"ז'!O279="כ",'דיווח עו"ז'!O279="ל"),"",1)</f>
        <v/>
      </c>
      <c r="T279" s="27" t="str">
        <f>IF(OR('דיווח עו"ז'!P279="",'דיווח עו"ז'!P279="כ",'דיווח עו"ז'!P279="ל"),"",1)</f>
        <v/>
      </c>
      <c r="U279" s="9"/>
    </row>
    <row r="280" ht="14.25" customHeight="1">
      <c r="A280" s="1"/>
      <c r="I280" s="27"/>
      <c r="J280" s="27" t="str">
        <f>IF('דיווח עו"ז'!B280="",IF(OR('דיווח עו"ז'!C280&lt;&gt;"",'דיווח עו"ז'!D280&lt;&gt;"",'דיווח עו"ז'!E280&lt;&gt;"",'דיווח עו"ז'!F280&lt;&gt;"",'דיווח עו"ז'!G280&lt;&gt;"",'דיווח עו"ז'!H280&lt;&gt;"",'דיווח עו"ז'!J280&lt;&gt;"",'דיווח עו"ז'!K280&lt;&gt;"",'דיווח עו"ז'!L280&lt;&gt;""),1,""),"")</f>
        <v/>
      </c>
      <c r="K280" s="27" t="str">
        <f>IF('דיווח עו"ז'!C280="",IF(OR('דיווח עו"ז'!D280&lt;&gt;"",'דיווח עו"ז'!E280&lt;&gt;"",'דיווח עו"ז'!F280&lt;&gt;"",'דיווח עו"ז'!G280&lt;&gt;"",'דיווח עו"ז'!H280&lt;&gt;"",'דיווח עו"ז'!J280&lt;&gt;"",'דיווח עו"ז'!K280&lt;&gt;"",'דיווח עו"ז'!L280&lt;&gt;""),1,""),"")</f>
        <v/>
      </c>
      <c r="L280" s="27" t="str">
        <f>IF('דיווח עו"ז'!D280="",IF(OR('דיווח עו"ז'!E280&lt;&gt;"",'דיווח עו"ז'!F280&lt;&gt;"",'דיווח עו"ז'!G280&lt;&gt;"",'דיווח עו"ז'!H280&lt;&gt;"",'דיווח עו"ז'!J280&lt;&gt;"",'דיווח עו"ז'!K280&lt;&gt;"",'דיווח עו"ז'!L280&lt;&gt;""),1,""),"")</f>
        <v/>
      </c>
      <c r="M280" s="27" t="str">
        <f>IF('דיווח עו"ז'!E280="",IF(OR('דיווח עו"ז'!F280&lt;&gt;"",'דיווח עו"ז'!G280&lt;&gt;"",'דיווח עו"ז'!H280&lt;&gt;"",'דיווח עו"ז'!J280&lt;&gt;"",'דיווח עו"ז'!K280&lt;&gt;"",'דיווח עו"ז'!L280&lt;&gt;""),1,""),"")</f>
        <v/>
      </c>
      <c r="N280" s="27"/>
      <c r="O280" s="27" t="str">
        <f>IF('דיווח עו"ז'!G280="",IF(OR('דיווח עו"ז'!H280&lt;&gt;"",'דיווח עו"ז'!J280&lt;&gt;"",'דיווח עו"ז'!K280&lt;&gt;"",'דיווח עו"ז'!L280&lt;&gt;""),1,""),"")</f>
        <v/>
      </c>
      <c r="P280" s="27" t="str">
        <f>IF('דיווח עו"ז'!H280="",IF(OR('דיווח עו"ז'!J280&lt;&gt;"",'דיווח עו"ז'!K280&lt;&gt;"",'דיווח עו"ז'!L280&lt;&gt;""),1,""),"")</f>
        <v/>
      </c>
      <c r="Q280" s="27">
        <f>IF(AND('דיווח עו"ז'!G280&gt;1,'דיווח עו"ז'!G280&lt;'דיווח עו"ז'!E280),2,0)</f>
        <v>0</v>
      </c>
      <c r="R280" s="27">
        <f>IF(AND(Q280=0,'דיווח עו"ז'!H280&gt;1,'דיווח עו"ז'!H280&lt;'דיווח עו"ז'!G280),3,0)</f>
        <v>0</v>
      </c>
      <c r="S280" s="27" t="str">
        <f>IF(OR('דיווח עו"ז'!O280="",'דיווח עו"ז'!O280="כ",'דיווח עו"ז'!O280="ל"),"",1)</f>
        <v/>
      </c>
      <c r="T280" s="27" t="str">
        <f>IF(OR('דיווח עו"ז'!P280="",'דיווח עו"ז'!P280="כ",'דיווח עו"ז'!P280="ל"),"",1)</f>
        <v/>
      </c>
      <c r="U280" s="9"/>
    </row>
    <row r="281" ht="14.25" customHeight="1">
      <c r="A281" s="1"/>
      <c r="I281" s="27"/>
      <c r="J281" s="27" t="str">
        <f>IF('דיווח עו"ז'!B281="",IF(OR('דיווח עו"ז'!C281&lt;&gt;"",'דיווח עו"ז'!D281&lt;&gt;"",'דיווח עו"ז'!E281&lt;&gt;"",'דיווח עו"ז'!F281&lt;&gt;"",'דיווח עו"ז'!G281&lt;&gt;"",'דיווח עו"ז'!H281&lt;&gt;"",'דיווח עו"ז'!J281&lt;&gt;"",'דיווח עו"ז'!K281&lt;&gt;"",'דיווח עו"ז'!L281&lt;&gt;""),1,""),"")</f>
        <v/>
      </c>
      <c r="K281" s="27" t="str">
        <f>IF('דיווח עו"ז'!C281="",IF(OR('דיווח עו"ז'!D281&lt;&gt;"",'דיווח עו"ז'!E281&lt;&gt;"",'דיווח עו"ז'!F281&lt;&gt;"",'דיווח עו"ז'!G281&lt;&gt;"",'דיווח עו"ז'!H281&lt;&gt;"",'דיווח עו"ז'!J281&lt;&gt;"",'דיווח עו"ז'!K281&lt;&gt;"",'דיווח עו"ז'!L281&lt;&gt;""),1,""),"")</f>
        <v/>
      </c>
      <c r="L281" s="27" t="str">
        <f>IF('דיווח עו"ז'!D281="",IF(OR('דיווח עו"ז'!E281&lt;&gt;"",'דיווח עו"ז'!F281&lt;&gt;"",'דיווח עו"ז'!G281&lt;&gt;"",'דיווח עו"ז'!H281&lt;&gt;"",'דיווח עו"ז'!J281&lt;&gt;"",'דיווח עו"ז'!K281&lt;&gt;"",'דיווח עו"ז'!L281&lt;&gt;""),1,""),"")</f>
        <v/>
      </c>
      <c r="M281" s="27" t="str">
        <f>IF('דיווח עו"ז'!E281="",IF(OR('דיווח עו"ז'!F281&lt;&gt;"",'דיווח עו"ז'!G281&lt;&gt;"",'דיווח עו"ז'!H281&lt;&gt;"",'דיווח עו"ז'!J281&lt;&gt;"",'דיווח עו"ז'!K281&lt;&gt;"",'דיווח עו"ז'!L281&lt;&gt;""),1,""),"")</f>
        <v/>
      </c>
      <c r="N281" s="27"/>
      <c r="O281" s="27" t="str">
        <f>IF('דיווח עו"ז'!G281="",IF(OR('דיווח עו"ז'!H281&lt;&gt;"",'דיווח עו"ז'!J281&lt;&gt;"",'דיווח עו"ז'!K281&lt;&gt;"",'דיווח עו"ז'!L281&lt;&gt;""),1,""),"")</f>
        <v/>
      </c>
      <c r="P281" s="27" t="str">
        <f>IF('דיווח עו"ז'!H281="",IF(OR('דיווח עו"ז'!J281&lt;&gt;"",'דיווח עו"ז'!K281&lt;&gt;"",'דיווח עו"ז'!L281&lt;&gt;""),1,""),"")</f>
        <v/>
      </c>
      <c r="Q281" s="27">
        <f>IF(AND('דיווח עו"ז'!G281&gt;1,'דיווח עו"ז'!G281&lt;'דיווח עו"ז'!E281),2,0)</f>
        <v>0</v>
      </c>
      <c r="R281" s="27">
        <f>IF(AND(Q281=0,'דיווח עו"ז'!H281&gt;1,'דיווח עו"ז'!H281&lt;'דיווח עו"ז'!G281),3,0)</f>
        <v>0</v>
      </c>
      <c r="S281" s="27" t="str">
        <f>IF(OR('דיווח עו"ז'!O281="",'דיווח עו"ז'!O281="כ",'דיווח עו"ז'!O281="ל"),"",1)</f>
        <v/>
      </c>
      <c r="T281" s="27" t="str">
        <f>IF(OR('דיווח עו"ז'!P281="",'דיווח עו"ז'!P281="כ",'דיווח עו"ז'!P281="ל"),"",1)</f>
        <v/>
      </c>
      <c r="U281" s="9"/>
    </row>
    <row r="282" ht="14.25" customHeight="1">
      <c r="A282" s="1"/>
      <c r="I282" s="27"/>
      <c r="J282" s="27" t="str">
        <f>IF('דיווח עו"ז'!B282="",IF(OR('דיווח עו"ז'!C282&lt;&gt;"",'דיווח עו"ז'!D282&lt;&gt;"",'דיווח עו"ז'!E282&lt;&gt;"",'דיווח עו"ז'!F282&lt;&gt;"",'דיווח עו"ז'!G282&lt;&gt;"",'דיווח עו"ז'!H282&lt;&gt;"",'דיווח עו"ז'!J282&lt;&gt;"",'דיווח עו"ז'!K282&lt;&gt;"",'דיווח עו"ז'!L282&lt;&gt;""),1,""),"")</f>
        <v/>
      </c>
      <c r="K282" s="27" t="str">
        <f>IF('דיווח עו"ז'!C282="",IF(OR('דיווח עו"ז'!D282&lt;&gt;"",'דיווח עו"ז'!E282&lt;&gt;"",'דיווח עו"ז'!F282&lt;&gt;"",'דיווח עו"ז'!G282&lt;&gt;"",'דיווח עו"ז'!H282&lt;&gt;"",'דיווח עו"ז'!J282&lt;&gt;"",'דיווח עו"ז'!K282&lt;&gt;"",'דיווח עו"ז'!L282&lt;&gt;""),1,""),"")</f>
        <v/>
      </c>
      <c r="L282" s="27" t="str">
        <f>IF('דיווח עו"ז'!D282="",IF(OR('דיווח עו"ז'!E282&lt;&gt;"",'דיווח עו"ז'!F282&lt;&gt;"",'דיווח עו"ז'!G282&lt;&gt;"",'דיווח עו"ז'!H282&lt;&gt;"",'דיווח עו"ז'!J282&lt;&gt;"",'דיווח עו"ז'!K282&lt;&gt;"",'דיווח עו"ז'!L282&lt;&gt;""),1,""),"")</f>
        <v/>
      </c>
      <c r="M282" s="27" t="str">
        <f>IF('דיווח עו"ז'!E282="",IF(OR('דיווח עו"ז'!F282&lt;&gt;"",'דיווח עו"ז'!G282&lt;&gt;"",'דיווח עו"ז'!H282&lt;&gt;"",'דיווח עו"ז'!J282&lt;&gt;"",'דיווח עו"ז'!K282&lt;&gt;"",'דיווח עו"ז'!L282&lt;&gt;""),1,""),"")</f>
        <v/>
      </c>
      <c r="N282" s="27"/>
      <c r="O282" s="27" t="str">
        <f>IF('דיווח עו"ז'!G282="",IF(OR('דיווח עו"ז'!H282&lt;&gt;"",'דיווח עו"ז'!J282&lt;&gt;"",'דיווח עו"ז'!K282&lt;&gt;"",'דיווח עו"ז'!L282&lt;&gt;""),1,""),"")</f>
        <v/>
      </c>
      <c r="P282" s="27" t="str">
        <f>IF('דיווח עו"ז'!H282="",IF(OR('דיווח עו"ז'!J282&lt;&gt;"",'דיווח עו"ז'!K282&lt;&gt;"",'דיווח עו"ז'!L282&lt;&gt;""),1,""),"")</f>
        <v/>
      </c>
      <c r="Q282" s="27">
        <f>IF(AND('דיווח עו"ז'!G282&gt;1,'דיווח עו"ז'!G282&lt;'דיווח עו"ז'!E282),2,0)</f>
        <v>0</v>
      </c>
      <c r="R282" s="27">
        <f>IF(AND(Q282=0,'דיווח עו"ז'!H282&gt;1,'דיווח עו"ז'!H282&lt;'דיווח עו"ז'!G282),3,0)</f>
        <v>0</v>
      </c>
      <c r="S282" s="27" t="str">
        <f>IF(OR('דיווח עו"ז'!O282="",'דיווח עו"ז'!O282="כ",'דיווח עו"ז'!O282="ל"),"",1)</f>
        <v/>
      </c>
      <c r="T282" s="27" t="str">
        <f>IF(OR('דיווח עו"ז'!P282="",'דיווח עו"ז'!P282="כ",'דיווח עו"ז'!P282="ל"),"",1)</f>
        <v/>
      </c>
      <c r="U282" s="9"/>
    </row>
    <row r="283" ht="14.25" customHeight="1">
      <c r="A283" s="1"/>
      <c r="I283" s="27"/>
      <c r="J283" s="27" t="str">
        <f>IF('דיווח עו"ז'!B283="",IF(OR('דיווח עו"ז'!C283&lt;&gt;"",'דיווח עו"ז'!D283&lt;&gt;"",'דיווח עו"ז'!E283&lt;&gt;"",'דיווח עו"ז'!F283&lt;&gt;"",'דיווח עו"ז'!G283&lt;&gt;"",'דיווח עו"ז'!H283&lt;&gt;"",'דיווח עו"ז'!J283&lt;&gt;"",'דיווח עו"ז'!K283&lt;&gt;"",'דיווח עו"ז'!L283&lt;&gt;""),1,""),"")</f>
        <v/>
      </c>
      <c r="K283" s="27" t="str">
        <f>IF('דיווח עו"ז'!C283="",IF(OR('דיווח עו"ז'!D283&lt;&gt;"",'דיווח עו"ז'!E283&lt;&gt;"",'דיווח עו"ז'!F283&lt;&gt;"",'דיווח עו"ז'!G283&lt;&gt;"",'דיווח עו"ז'!H283&lt;&gt;"",'דיווח עו"ז'!J283&lt;&gt;"",'דיווח עו"ז'!K283&lt;&gt;"",'דיווח עו"ז'!L283&lt;&gt;""),1,""),"")</f>
        <v/>
      </c>
      <c r="L283" s="27" t="str">
        <f>IF('דיווח עו"ז'!D283="",IF(OR('דיווח עו"ז'!E283&lt;&gt;"",'דיווח עו"ז'!F283&lt;&gt;"",'דיווח עו"ז'!G283&lt;&gt;"",'דיווח עו"ז'!H283&lt;&gt;"",'דיווח עו"ז'!J283&lt;&gt;"",'דיווח עו"ז'!K283&lt;&gt;"",'דיווח עו"ז'!L283&lt;&gt;""),1,""),"")</f>
        <v/>
      </c>
      <c r="M283" s="27" t="str">
        <f>IF('דיווח עו"ז'!E283="",IF(OR('דיווח עו"ז'!F283&lt;&gt;"",'דיווח עו"ז'!G283&lt;&gt;"",'דיווח עו"ז'!H283&lt;&gt;"",'דיווח עו"ז'!J283&lt;&gt;"",'דיווח עו"ז'!K283&lt;&gt;"",'דיווח עו"ז'!L283&lt;&gt;""),1,""),"")</f>
        <v/>
      </c>
      <c r="N283" s="27"/>
      <c r="O283" s="27" t="str">
        <f>IF('דיווח עו"ז'!G283="",IF(OR('דיווח עו"ז'!H283&lt;&gt;"",'דיווח עו"ז'!J283&lt;&gt;"",'דיווח עו"ז'!K283&lt;&gt;"",'דיווח עו"ז'!L283&lt;&gt;""),1,""),"")</f>
        <v/>
      </c>
      <c r="P283" s="27" t="str">
        <f>IF('דיווח עו"ז'!H283="",IF(OR('דיווח עו"ז'!J283&lt;&gt;"",'דיווח עו"ז'!K283&lt;&gt;"",'דיווח עו"ז'!L283&lt;&gt;""),1,""),"")</f>
        <v/>
      </c>
      <c r="Q283" s="27">
        <f>IF(AND('דיווח עו"ז'!G283&gt;1,'דיווח עו"ז'!G283&lt;'דיווח עו"ז'!E283),2,0)</f>
        <v>0</v>
      </c>
      <c r="R283" s="27">
        <f>IF(AND(Q283=0,'דיווח עו"ז'!H283&gt;1,'דיווח עו"ז'!H283&lt;'דיווח עו"ז'!G283),3,0)</f>
        <v>0</v>
      </c>
      <c r="S283" s="27" t="str">
        <f>IF(OR('דיווח עו"ז'!O283="",'דיווח עו"ז'!O283="כ",'דיווח עו"ז'!O283="ל"),"",1)</f>
        <v/>
      </c>
      <c r="T283" s="27" t="str">
        <f>IF(OR('דיווח עו"ז'!P283="",'דיווח עו"ז'!P283="כ",'דיווח עו"ז'!P283="ל"),"",1)</f>
        <v/>
      </c>
      <c r="U283" s="9"/>
    </row>
    <row r="284" ht="14.25" customHeight="1">
      <c r="A284" s="1"/>
      <c r="I284" s="27"/>
      <c r="J284" s="27" t="str">
        <f>IF('דיווח עו"ז'!B284="",IF(OR('דיווח עו"ז'!C284&lt;&gt;"",'דיווח עו"ז'!D284&lt;&gt;"",'דיווח עו"ז'!E284&lt;&gt;"",'דיווח עו"ז'!F284&lt;&gt;"",'דיווח עו"ז'!G284&lt;&gt;"",'דיווח עו"ז'!H284&lt;&gt;"",'דיווח עו"ז'!J284&lt;&gt;"",'דיווח עו"ז'!K284&lt;&gt;"",'דיווח עו"ז'!L284&lt;&gt;""),1,""),"")</f>
        <v/>
      </c>
      <c r="K284" s="27" t="str">
        <f>IF('דיווח עו"ז'!C284="",IF(OR('דיווח עו"ז'!D284&lt;&gt;"",'דיווח עו"ז'!E284&lt;&gt;"",'דיווח עו"ז'!F284&lt;&gt;"",'דיווח עו"ז'!G284&lt;&gt;"",'דיווח עו"ז'!H284&lt;&gt;"",'דיווח עו"ז'!J284&lt;&gt;"",'דיווח עו"ז'!K284&lt;&gt;"",'דיווח עו"ז'!L284&lt;&gt;""),1,""),"")</f>
        <v/>
      </c>
      <c r="L284" s="27" t="str">
        <f>IF('דיווח עו"ז'!D284="",IF(OR('דיווח עו"ז'!E284&lt;&gt;"",'דיווח עו"ז'!F284&lt;&gt;"",'דיווח עו"ז'!G284&lt;&gt;"",'דיווח עו"ז'!H284&lt;&gt;"",'דיווח עו"ז'!J284&lt;&gt;"",'דיווח עו"ז'!K284&lt;&gt;"",'דיווח עו"ז'!L284&lt;&gt;""),1,""),"")</f>
        <v/>
      </c>
      <c r="M284" s="27" t="str">
        <f>IF('דיווח עו"ז'!E284="",IF(OR('דיווח עו"ז'!F284&lt;&gt;"",'דיווח עו"ז'!G284&lt;&gt;"",'דיווח עו"ז'!H284&lt;&gt;"",'דיווח עו"ז'!J284&lt;&gt;"",'דיווח עו"ז'!K284&lt;&gt;"",'דיווח עו"ז'!L284&lt;&gt;""),1,""),"")</f>
        <v/>
      </c>
      <c r="N284" s="27"/>
      <c r="O284" s="27" t="str">
        <f>IF('דיווח עו"ז'!G284="",IF(OR('דיווח עו"ז'!H284&lt;&gt;"",'דיווח עו"ז'!J284&lt;&gt;"",'דיווח עו"ז'!K284&lt;&gt;"",'דיווח עו"ז'!L284&lt;&gt;""),1,""),"")</f>
        <v/>
      </c>
      <c r="P284" s="27" t="str">
        <f>IF('דיווח עו"ז'!H284="",IF(OR('דיווח עו"ז'!J284&lt;&gt;"",'דיווח עו"ז'!K284&lt;&gt;"",'דיווח עו"ז'!L284&lt;&gt;""),1,""),"")</f>
        <v/>
      </c>
      <c r="Q284" s="27">
        <f>IF(AND('דיווח עו"ז'!G284&gt;1,'דיווח עו"ז'!G284&lt;'דיווח עו"ז'!E284),2,0)</f>
        <v>0</v>
      </c>
      <c r="R284" s="27">
        <f>IF(AND(Q284=0,'דיווח עו"ז'!H284&gt;1,'דיווח עו"ז'!H284&lt;'דיווח עו"ז'!G284),3,0)</f>
        <v>0</v>
      </c>
      <c r="S284" s="27" t="str">
        <f>IF(OR('דיווח עו"ז'!O284="",'דיווח עו"ז'!O284="כ",'דיווח עו"ז'!O284="ל"),"",1)</f>
        <v/>
      </c>
      <c r="T284" s="27" t="str">
        <f>IF(OR('דיווח עו"ז'!P284="",'דיווח עו"ז'!P284="כ",'דיווח עו"ז'!P284="ל"),"",1)</f>
        <v/>
      </c>
      <c r="U284" s="9"/>
    </row>
    <row r="285" ht="14.25" customHeight="1">
      <c r="A285" s="1"/>
      <c r="I285" s="27"/>
      <c r="J285" s="27" t="str">
        <f>IF('דיווח עו"ז'!B285="",IF(OR('דיווח עו"ז'!C285&lt;&gt;"",'דיווח עו"ז'!D285&lt;&gt;"",'דיווח עו"ז'!E285&lt;&gt;"",'דיווח עו"ז'!F285&lt;&gt;"",'דיווח עו"ז'!G285&lt;&gt;"",'דיווח עו"ז'!H285&lt;&gt;"",'דיווח עו"ז'!J285&lt;&gt;"",'דיווח עו"ז'!K285&lt;&gt;"",'דיווח עו"ז'!L285&lt;&gt;""),1,""),"")</f>
        <v/>
      </c>
      <c r="K285" s="27" t="str">
        <f>IF('דיווח עו"ז'!C285="",IF(OR('דיווח עו"ז'!D285&lt;&gt;"",'דיווח עו"ז'!E285&lt;&gt;"",'דיווח עו"ז'!F285&lt;&gt;"",'דיווח עו"ז'!G285&lt;&gt;"",'דיווח עו"ז'!H285&lt;&gt;"",'דיווח עו"ז'!J285&lt;&gt;"",'דיווח עו"ז'!K285&lt;&gt;"",'דיווח עו"ז'!L285&lt;&gt;""),1,""),"")</f>
        <v/>
      </c>
      <c r="L285" s="27" t="str">
        <f>IF('דיווח עו"ז'!D285="",IF(OR('דיווח עו"ז'!E285&lt;&gt;"",'דיווח עו"ז'!F285&lt;&gt;"",'דיווח עו"ז'!G285&lt;&gt;"",'דיווח עו"ז'!H285&lt;&gt;"",'דיווח עו"ז'!J285&lt;&gt;"",'דיווח עו"ז'!K285&lt;&gt;"",'דיווח עו"ז'!L285&lt;&gt;""),1,""),"")</f>
        <v/>
      </c>
      <c r="M285" s="27" t="str">
        <f>IF('דיווח עו"ז'!E285="",IF(OR('דיווח עו"ז'!F285&lt;&gt;"",'דיווח עו"ז'!G285&lt;&gt;"",'דיווח עו"ז'!H285&lt;&gt;"",'דיווח עו"ז'!J285&lt;&gt;"",'דיווח עו"ז'!K285&lt;&gt;"",'דיווח עו"ז'!L285&lt;&gt;""),1,""),"")</f>
        <v/>
      </c>
      <c r="N285" s="27"/>
      <c r="O285" s="27" t="str">
        <f>IF('דיווח עו"ז'!G285="",IF(OR('דיווח עו"ז'!H285&lt;&gt;"",'דיווח עו"ז'!J285&lt;&gt;"",'דיווח עו"ז'!K285&lt;&gt;"",'דיווח עו"ז'!L285&lt;&gt;""),1,""),"")</f>
        <v/>
      </c>
      <c r="P285" s="27" t="str">
        <f>IF('דיווח עו"ז'!H285="",IF(OR('דיווח עו"ז'!J285&lt;&gt;"",'דיווח עו"ז'!K285&lt;&gt;"",'דיווח עו"ז'!L285&lt;&gt;""),1,""),"")</f>
        <v/>
      </c>
      <c r="Q285" s="27">
        <f>IF(AND('דיווח עו"ז'!G285&gt;1,'דיווח עו"ז'!G285&lt;'דיווח עו"ז'!E285),2,0)</f>
        <v>0</v>
      </c>
      <c r="R285" s="27">
        <f>IF(AND(Q285=0,'דיווח עו"ז'!H285&gt;1,'דיווח עו"ז'!H285&lt;'דיווח עו"ז'!G285),3,0)</f>
        <v>0</v>
      </c>
      <c r="S285" s="27" t="str">
        <f>IF(OR('דיווח עו"ז'!O285="",'דיווח עו"ז'!O285="כ",'דיווח עו"ז'!O285="ל"),"",1)</f>
        <v/>
      </c>
      <c r="T285" s="27" t="str">
        <f>IF(OR('דיווח עו"ז'!P285="",'דיווח עו"ז'!P285="כ",'דיווח עו"ז'!P285="ל"),"",1)</f>
        <v/>
      </c>
      <c r="U285" s="9"/>
    </row>
    <row r="286" ht="14.25" customHeight="1">
      <c r="A286" s="1"/>
      <c r="I286" s="27"/>
      <c r="J286" s="27" t="str">
        <f>IF('דיווח עו"ז'!B286="",IF(OR('דיווח עו"ז'!C286&lt;&gt;"",'דיווח עו"ז'!D286&lt;&gt;"",'דיווח עו"ז'!E286&lt;&gt;"",'דיווח עו"ז'!F286&lt;&gt;"",'דיווח עו"ז'!G286&lt;&gt;"",'דיווח עו"ז'!H286&lt;&gt;"",'דיווח עו"ז'!J286&lt;&gt;"",'דיווח עו"ז'!K286&lt;&gt;"",'דיווח עו"ז'!L286&lt;&gt;""),1,""),"")</f>
        <v/>
      </c>
      <c r="K286" s="27" t="str">
        <f>IF('דיווח עו"ז'!C286="",IF(OR('דיווח עו"ז'!D286&lt;&gt;"",'דיווח עו"ז'!E286&lt;&gt;"",'דיווח עו"ז'!F286&lt;&gt;"",'דיווח עו"ז'!G286&lt;&gt;"",'דיווח עו"ז'!H286&lt;&gt;"",'דיווח עו"ז'!J286&lt;&gt;"",'דיווח עו"ז'!K286&lt;&gt;"",'דיווח עו"ז'!L286&lt;&gt;""),1,""),"")</f>
        <v/>
      </c>
      <c r="L286" s="27" t="str">
        <f>IF('דיווח עו"ז'!D286="",IF(OR('דיווח עו"ז'!E286&lt;&gt;"",'דיווח עו"ז'!F286&lt;&gt;"",'דיווח עו"ז'!G286&lt;&gt;"",'דיווח עו"ז'!H286&lt;&gt;"",'דיווח עו"ז'!J286&lt;&gt;"",'דיווח עו"ז'!K286&lt;&gt;"",'דיווח עו"ז'!L286&lt;&gt;""),1,""),"")</f>
        <v/>
      </c>
      <c r="M286" s="27" t="str">
        <f>IF('דיווח עו"ז'!E286="",IF(OR('דיווח עו"ז'!F286&lt;&gt;"",'דיווח עו"ז'!G286&lt;&gt;"",'דיווח עו"ז'!H286&lt;&gt;"",'דיווח עו"ז'!J286&lt;&gt;"",'דיווח עו"ז'!K286&lt;&gt;"",'דיווח עו"ז'!L286&lt;&gt;""),1,""),"")</f>
        <v/>
      </c>
      <c r="N286" s="27"/>
      <c r="O286" s="27" t="str">
        <f>IF('דיווח עו"ז'!G286="",IF(OR('דיווח עו"ז'!H286&lt;&gt;"",'דיווח עו"ז'!J286&lt;&gt;"",'דיווח עו"ז'!K286&lt;&gt;"",'דיווח עו"ז'!L286&lt;&gt;""),1,""),"")</f>
        <v/>
      </c>
      <c r="P286" s="27" t="str">
        <f>IF('דיווח עו"ז'!H286="",IF(OR('דיווח עו"ז'!J286&lt;&gt;"",'דיווח עו"ז'!K286&lt;&gt;"",'דיווח עו"ז'!L286&lt;&gt;""),1,""),"")</f>
        <v/>
      </c>
      <c r="Q286" s="27">
        <f>IF(AND('דיווח עו"ז'!G286&gt;1,'דיווח עו"ז'!G286&lt;'דיווח עו"ז'!E286),2,0)</f>
        <v>0</v>
      </c>
      <c r="R286" s="27">
        <f>IF(AND(Q286=0,'דיווח עו"ז'!H286&gt;1,'דיווח עו"ז'!H286&lt;'דיווח עו"ז'!G286),3,0)</f>
        <v>0</v>
      </c>
      <c r="S286" s="27" t="str">
        <f>IF(OR('דיווח עו"ז'!O286="",'דיווח עו"ז'!O286="כ",'דיווח עו"ז'!O286="ל"),"",1)</f>
        <v/>
      </c>
      <c r="T286" s="27" t="str">
        <f>IF(OR('דיווח עו"ז'!P286="",'דיווח עו"ז'!P286="כ",'דיווח עו"ז'!P286="ל"),"",1)</f>
        <v/>
      </c>
      <c r="U286" s="9"/>
    </row>
    <row r="287" ht="14.25" customHeight="1">
      <c r="A287" s="1"/>
      <c r="I287" s="27"/>
      <c r="J287" s="27" t="str">
        <f>IF('דיווח עו"ז'!B287="",IF(OR('דיווח עו"ז'!C287&lt;&gt;"",'דיווח עו"ז'!D287&lt;&gt;"",'דיווח עו"ז'!E287&lt;&gt;"",'דיווח עו"ז'!F287&lt;&gt;"",'דיווח עו"ז'!G287&lt;&gt;"",'דיווח עו"ז'!H287&lt;&gt;"",'דיווח עו"ז'!J287&lt;&gt;"",'דיווח עו"ז'!K287&lt;&gt;"",'דיווח עו"ז'!L287&lt;&gt;""),1,""),"")</f>
        <v/>
      </c>
      <c r="K287" s="27" t="str">
        <f>IF('דיווח עו"ז'!C287="",IF(OR('דיווח עו"ז'!D287&lt;&gt;"",'דיווח עו"ז'!E287&lt;&gt;"",'דיווח עו"ז'!F287&lt;&gt;"",'דיווח עו"ז'!G287&lt;&gt;"",'דיווח עו"ז'!H287&lt;&gt;"",'דיווח עו"ז'!J287&lt;&gt;"",'דיווח עו"ז'!K287&lt;&gt;"",'דיווח עו"ז'!L287&lt;&gt;""),1,""),"")</f>
        <v/>
      </c>
      <c r="L287" s="27" t="str">
        <f>IF('דיווח עו"ז'!D287="",IF(OR('דיווח עו"ז'!E287&lt;&gt;"",'דיווח עו"ז'!F287&lt;&gt;"",'דיווח עו"ז'!G287&lt;&gt;"",'דיווח עו"ז'!H287&lt;&gt;"",'דיווח עו"ז'!J287&lt;&gt;"",'דיווח עו"ז'!K287&lt;&gt;"",'דיווח עו"ז'!L287&lt;&gt;""),1,""),"")</f>
        <v/>
      </c>
      <c r="M287" s="27" t="str">
        <f>IF('דיווח עו"ז'!E287="",IF(OR('דיווח עו"ז'!F287&lt;&gt;"",'דיווח עו"ז'!G287&lt;&gt;"",'דיווח עו"ז'!H287&lt;&gt;"",'דיווח עו"ז'!J287&lt;&gt;"",'דיווח עו"ז'!K287&lt;&gt;"",'דיווח עו"ז'!L287&lt;&gt;""),1,""),"")</f>
        <v/>
      </c>
      <c r="N287" s="27"/>
      <c r="O287" s="27" t="str">
        <f>IF('דיווח עו"ז'!G287="",IF(OR('דיווח עו"ז'!H287&lt;&gt;"",'דיווח עו"ז'!J287&lt;&gt;"",'דיווח עו"ז'!K287&lt;&gt;"",'דיווח עו"ז'!L287&lt;&gt;""),1,""),"")</f>
        <v/>
      </c>
      <c r="P287" s="27" t="str">
        <f>IF('דיווח עו"ז'!H287="",IF(OR('דיווח עו"ז'!J287&lt;&gt;"",'דיווח עו"ז'!K287&lt;&gt;"",'דיווח עו"ז'!L287&lt;&gt;""),1,""),"")</f>
        <v/>
      </c>
      <c r="Q287" s="27">
        <f>IF(AND('דיווח עו"ז'!G287&gt;1,'דיווח עו"ז'!G287&lt;'דיווח עו"ז'!E287),2,0)</f>
        <v>0</v>
      </c>
      <c r="R287" s="27">
        <f>IF(AND(Q287=0,'דיווח עו"ז'!H287&gt;1,'דיווח עו"ז'!H287&lt;'דיווח עו"ז'!G287),3,0)</f>
        <v>0</v>
      </c>
      <c r="S287" s="27" t="str">
        <f>IF(OR('דיווח עו"ז'!O287="",'דיווח עו"ז'!O287="כ",'דיווח עו"ז'!O287="ל"),"",1)</f>
        <v/>
      </c>
      <c r="T287" s="27" t="str">
        <f>IF(OR('דיווח עו"ז'!P287="",'דיווח עו"ז'!P287="כ",'דיווח עו"ז'!P287="ל"),"",1)</f>
        <v/>
      </c>
      <c r="U287" s="9"/>
    </row>
    <row r="288" ht="14.25" customHeight="1">
      <c r="A288" s="1"/>
      <c r="I288" s="27"/>
      <c r="J288" s="27" t="str">
        <f>IF('דיווח עו"ז'!B288="",IF(OR('דיווח עו"ז'!C288&lt;&gt;"",'דיווח עו"ז'!D288&lt;&gt;"",'דיווח עו"ז'!E288&lt;&gt;"",'דיווח עו"ז'!F288&lt;&gt;"",'דיווח עו"ז'!G288&lt;&gt;"",'דיווח עו"ז'!H288&lt;&gt;"",'דיווח עו"ז'!J288&lt;&gt;"",'דיווח עו"ז'!K288&lt;&gt;"",'דיווח עו"ז'!L288&lt;&gt;""),1,""),"")</f>
        <v/>
      </c>
      <c r="K288" s="27" t="str">
        <f>IF('דיווח עו"ז'!C288="",IF(OR('דיווח עו"ז'!D288&lt;&gt;"",'דיווח עו"ז'!E288&lt;&gt;"",'דיווח עו"ז'!F288&lt;&gt;"",'דיווח עו"ז'!G288&lt;&gt;"",'דיווח עו"ז'!H288&lt;&gt;"",'דיווח עו"ז'!J288&lt;&gt;"",'דיווח עו"ז'!K288&lt;&gt;"",'דיווח עו"ז'!L288&lt;&gt;""),1,""),"")</f>
        <v/>
      </c>
      <c r="L288" s="27" t="str">
        <f>IF('דיווח עו"ז'!D288="",IF(OR('דיווח עו"ז'!E288&lt;&gt;"",'דיווח עו"ז'!F288&lt;&gt;"",'דיווח עו"ז'!G288&lt;&gt;"",'דיווח עו"ז'!H288&lt;&gt;"",'דיווח עו"ז'!J288&lt;&gt;"",'דיווח עו"ז'!K288&lt;&gt;"",'דיווח עו"ז'!L288&lt;&gt;""),1,""),"")</f>
        <v/>
      </c>
      <c r="M288" s="27" t="str">
        <f>IF('דיווח עו"ז'!E288="",IF(OR('דיווח עו"ז'!F288&lt;&gt;"",'דיווח עו"ז'!G288&lt;&gt;"",'דיווח עו"ז'!H288&lt;&gt;"",'דיווח עו"ז'!J288&lt;&gt;"",'דיווח עו"ז'!K288&lt;&gt;"",'דיווח עו"ז'!L288&lt;&gt;""),1,""),"")</f>
        <v/>
      </c>
      <c r="N288" s="27"/>
      <c r="O288" s="27" t="str">
        <f>IF('דיווח עו"ז'!G288="",IF(OR('דיווח עו"ז'!H288&lt;&gt;"",'דיווח עו"ז'!J288&lt;&gt;"",'דיווח עו"ז'!K288&lt;&gt;"",'דיווח עו"ז'!L288&lt;&gt;""),1,""),"")</f>
        <v/>
      </c>
      <c r="P288" s="27" t="str">
        <f>IF('דיווח עו"ז'!H288="",IF(OR('דיווח עו"ז'!J288&lt;&gt;"",'דיווח עו"ז'!K288&lt;&gt;"",'דיווח עו"ז'!L288&lt;&gt;""),1,""),"")</f>
        <v/>
      </c>
      <c r="Q288" s="27">
        <f>IF(AND('דיווח עו"ז'!G288&gt;1,'דיווח עו"ז'!G288&lt;'דיווח עו"ז'!E288),2,0)</f>
        <v>0</v>
      </c>
      <c r="R288" s="27">
        <f>IF(AND(Q288=0,'דיווח עו"ז'!H288&gt;1,'דיווח עו"ז'!H288&lt;'דיווח עו"ז'!G288),3,0)</f>
        <v>0</v>
      </c>
      <c r="S288" s="27" t="str">
        <f>IF(OR('דיווח עו"ז'!O288="",'דיווח עו"ז'!O288="כ",'דיווח עו"ז'!O288="ל"),"",1)</f>
        <v/>
      </c>
      <c r="T288" s="27" t="str">
        <f>IF(OR('דיווח עו"ז'!P288="",'דיווח עו"ז'!P288="כ",'דיווח עו"ז'!P288="ל"),"",1)</f>
        <v/>
      </c>
      <c r="U288" s="9"/>
    </row>
    <row r="289" ht="14.25" customHeight="1">
      <c r="A289" s="1"/>
      <c r="I289" s="27"/>
      <c r="J289" s="27" t="str">
        <f>IF('דיווח עו"ז'!B289="",IF(OR('דיווח עו"ז'!C289&lt;&gt;"",'דיווח עו"ז'!D289&lt;&gt;"",'דיווח עו"ז'!E289&lt;&gt;"",'דיווח עו"ז'!F289&lt;&gt;"",'דיווח עו"ז'!G289&lt;&gt;"",'דיווח עו"ז'!H289&lt;&gt;"",'דיווח עו"ז'!J289&lt;&gt;"",'דיווח עו"ז'!K289&lt;&gt;"",'דיווח עו"ז'!L289&lt;&gt;""),1,""),"")</f>
        <v/>
      </c>
      <c r="K289" s="27" t="str">
        <f>IF('דיווח עו"ז'!C289="",IF(OR('דיווח עו"ז'!D289&lt;&gt;"",'דיווח עו"ז'!E289&lt;&gt;"",'דיווח עו"ז'!F289&lt;&gt;"",'דיווח עו"ז'!G289&lt;&gt;"",'דיווח עו"ז'!H289&lt;&gt;"",'דיווח עו"ז'!J289&lt;&gt;"",'דיווח עו"ז'!K289&lt;&gt;"",'דיווח עו"ז'!L289&lt;&gt;""),1,""),"")</f>
        <v/>
      </c>
      <c r="L289" s="27" t="str">
        <f>IF('דיווח עו"ז'!D289="",IF(OR('דיווח עו"ז'!E289&lt;&gt;"",'דיווח עו"ז'!F289&lt;&gt;"",'דיווח עו"ז'!G289&lt;&gt;"",'דיווח עו"ז'!H289&lt;&gt;"",'דיווח עו"ז'!J289&lt;&gt;"",'דיווח עו"ז'!K289&lt;&gt;"",'דיווח עו"ז'!L289&lt;&gt;""),1,""),"")</f>
        <v/>
      </c>
      <c r="M289" s="27" t="str">
        <f>IF('דיווח עו"ז'!E289="",IF(OR('דיווח עו"ז'!F289&lt;&gt;"",'דיווח עו"ז'!G289&lt;&gt;"",'דיווח עו"ז'!H289&lt;&gt;"",'דיווח עו"ז'!J289&lt;&gt;"",'דיווח עו"ז'!K289&lt;&gt;"",'דיווח עו"ז'!L289&lt;&gt;""),1,""),"")</f>
        <v/>
      </c>
      <c r="N289" s="27"/>
      <c r="O289" s="27" t="str">
        <f>IF('דיווח עו"ז'!G289="",IF(OR('דיווח עו"ז'!H289&lt;&gt;"",'דיווח עו"ז'!J289&lt;&gt;"",'דיווח עו"ז'!K289&lt;&gt;"",'דיווח עו"ז'!L289&lt;&gt;""),1,""),"")</f>
        <v/>
      </c>
      <c r="P289" s="27" t="str">
        <f>IF('דיווח עו"ז'!H289="",IF(OR('דיווח עו"ז'!J289&lt;&gt;"",'דיווח עו"ז'!K289&lt;&gt;"",'דיווח עו"ז'!L289&lt;&gt;""),1,""),"")</f>
        <v/>
      </c>
      <c r="Q289" s="27">
        <f>IF(AND('דיווח עו"ז'!G289&gt;1,'דיווח עו"ז'!G289&lt;'דיווח עו"ז'!E289),2,0)</f>
        <v>0</v>
      </c>
      <c r="R289" s="27">
        <f>IF(AND(Q289=0,'דיווח עו"ז'!H289&gt;1,'דיווח עו"ז'!H289&lt;'דיווח עו"ז'!G289),3,0)</f>
        <v>0</v>
      </c>
      <c r="S289" s="27" t="str">
        <f>IF(OR('דיווח עו"ז'!O289="",'דיווח עו"ז'!O289="כ",'דיווח עו"ז'!O289="ל"),"",1)</f>
        <v/>
      </c>
      <c r="T289" s="27" t="str">
        <f>IF(OR('דיווח עו"ז'!P289="",'דיווח עו"ז'!P289="כ",'דיווח עו"ז'!P289="ל"),"",1)</f>
        <v/>
      </c>
      <c r="U289" s="9"/>
    </row>
    <row r="290" ht="14.25" customHeight="1">
      <c r="A290" s="1"/>
      <c r="I290" s="27"/>
      <c r="J290" s="27" t="str">
        <f>IF('דיווח עו"ז'!B290="",IF(OR('דיווח עו"ז'!C290&lt;&gt;"",'דיווח עו"ז'!D290&lt;&gt;"",'דיווח עו"ז'!E290&lt;&gt;"",'דיווח עו"ז'!F290&lt;&gt;"",'דיווח עו"ז'!G290&lt;&gt;"",'דיווח עו"ז'!H290&lt;&gt;"",'דיווח עו"ז'!J290&lt;&gt;"",'דיווח עו"ז'!K290&lt;&gt;"",'דיווח עו"ז'!L290&lt;&gt;""),1,""),"")</f>
        <v/>
      </c>
      <c r="K290" s="27" t="str">
        <f>IF('דיווח עו"ז'!C290="",IF(OR('דיווח עו"ז'!D290&lt;&gt;"",'דיווח עו"ז'!E290&lt;&gt;"",'דיווח עו"ז'!F290&lt;&gt;"",'דיווח עו"ז'!G290&lt;&gt;"",'דיווח עו"ז'!H290&lt;&gt;"",'דיווח עו"ז'!J290&lt;&gt;"",'דיווח עו"ז'!K290&lt;&gt;"",'דיווח עו"ז'!L290&lt;&gt;""),1,""),"")</f>
        <v/>
      </c>
      <c r="L290" s="27" t="str">
        <f>IF('דיווח עו"ז'!D290="",IF(OR('דיווח עו"ז'!E290&lt;&gt;"",'דיווח עו"ז'!F290&lt;&gt;"",'דיווח עו"ז'!G290&lt;&gt;"",'דיווח עו"ז'!H290&lt;&gt;"",'דיווח עו"ז'!J290&lt;&gt;"",'דיווח עו"ז'!K290&lt;&gt;"",'דיווח עו"ז'!L290&lt;&gt;""),1,""),"")</f>
        <v/>
      </c>
      <c r="M290" s="27" t="str">
        <f>IF('דיווח עו"ז'!E290="",IF(OR('דיווח עו"ז'!F290&lt;&gt;"",'דיווח עו"ז'!G290&lt;&gt;"",'דיווח עו"ז'!H290&lt;&gt;"",'דיווח עו"ז'!J290&lt;&gt;"",'דיווח עו"ז'!K290&lt;&gt;"",'דיווח עו"ז'!L290&lt;&gt;""),1,""),"")</f>
        <v/>
      </c>
      <c r="N290" s="27"/>
      <c r="O290" s="27" t="str">
        <f>IF('דיווח עו"ז'!G290="",IF(OR('דיווח עו"ז'!H290&lt;&gt;"",'דיווח עו"ז'!J290&lt;&gt;"",'דיווח עו"ז'!K290&lt;&gt;"",'דיווח עו"ז'!L290&lt;&gt;""),1,""),"")</f>
        <v/>
      </c>
      <c r="P290" s="27" t="str">
        <f>IF('דיווח עו"ז'!H290="",IF(OR('דיווח עו"ז'!J290&lt;&gt;"",'דיווח עו"ז'!K290&lt;&gt;"",'דיווח עו"ז'!L290&lt;&gt;""),1,""),"")</f>
        <v/>
      </c>
      <c r="Q290" s="27">
        <f>IF(AND('דיווח עו"ז'!G290&gt;1,'דיווח עו"ז'!G290&lt;'דיווח עו"ז'!E290),2,0)</f>
        <v>0</v>
      </c>
      <c r="R290" s="27">
        <f>IF(AND(Q290=0,'דיווח עו"ז'!H290&gt;1,'דיווח עו"ז'!H290&lt;'דיווח עו"ז'!G290),3,0)</f>
        <v>0</v>
      </c>
      <c r="S290" s="27" t="str">
        <f>IF(OR('דיווח עו"ז'!O290="",'דיווח עו"ז'!O290="כ",'דיווח עו"ז'!O290="ל"),"",1)</f>
        <v/>
      </c>
      <c r="T290" s="27" t="str">
        <f>IF(OR('דיווח עו"ז'!P290="",'דיווח עו"ז'!P290="כ",'דיווח עו"ז'!P290="ל"),"",1)</f>
        <v/>
      </c>
      <c r="U290" s="9"/>
    </row>
    <row r="291" ht="14.25" customHeight="1">
      <c r="A291" s="1"/>
      <c r="I291" s="27"/>
      <c r="J291" s="27" t="str">
        <f>IF('דיווח עו"ז'!B291="",IF(OR('דיווח עו"ז'!C291&lt;&gt;"",'דיווח עו"ז'!D291&lt;&gt;"",'דיווח עו"ז'!E291&lt;&gt;"",'דיווח עו"ז'!F291&lt;&gt;"",'דיווח עו"ז'!G291&lt;&gt;"",'דיווח עו"ז'!H291&lt;&gt;"",'דיווח עו"ז'!J291&lt;&gt;"",'דיווח עו"ז'!K291&lt;&gt;"",'דיווח עו"ז'!L291&lt;&gt;""),1,""),"")</f>
        <v/>
      </c>
      <c r="K291" s="27" t="str">
        <f>IF('דיווח עו"ז'!C291="",IF(OR('דיווח עו"ז'!D291&lt;&gt;"",'דיווח עו"ז'!E291&lt;&gt;"",'דיווח עו"ז'!F291&lt;&gt;"",'דיווח עו"ז'!G291&lt;&gt;"",'דיווח עו"ז'!H291&lt;&gt;"",'דיווח עו"ז'!J291&lt;&gt;"",'דיווח עו"ז'!K291&lt;&gt;"",'דיווח עו"ז'!L291&lt;&gt;""),1,""),"")</f>
        <v/>
      </c>
      <c r="L291" s="27" t="str">
        <f>IF('דיווח עו"ז'!D291="",IF(OR('דיווח עו"ז'!E291&lt;&gt;"",'דיווח עו"ז'!F291&lt;&gt;"",'דיווח עו"ז'!G291&lt;&gt;"",'דיווח עו"ז'!H291&lt;&gt;"",'דיווח עו"ז'!J291&lt;&gt;"",'דיווח עו"ז'!K291&lt;&gt;"",'דיווח עו"ז'!L291&lt;&gt;""),1,""),"")</f>
        <v/>
      </c>
      <c r="M291" s="27" t="str">
        <f>IF('דיווח עו"ז'!E291="",IF(OR('דיווח עו"ז'!F291&lt;&gt;"",'דיווח עו"ז'!G291&lt;&gt;"",'דיווח עו"ז'!H291&lt;&gt;"",'דיווח עו"ז'!J291&lt;&gt;"",'דיווח עו"ז'!K291&lt;&gt;"",'דיווח עו"ז'!L291&lt;&gt;""),1,""),"")</f>
        <v/>
      </c>
      <c r="N291" s="27"/>
      <c r="O291" s="27" t="str">
        <f>IF('דיווח עו"ז'!G291="",IF(OR('דיווח עו"ז'!H291&lt;&gt;"",'דיווח עו"ז'!J291&lt;&gt;"",'דיווח עו"ז'!K291&lt;&gt;"",'דיווח עו"ז'!L291&lt;&gt;""),1,""),"")</f>
        <v/>
      </c>
      <c r="P291" s="27" t="str">
        <f>IF('דיווח עו"ז'!H291="",IF(OR('דיווח עו"ז'!J291&lt;&gt;"",'דיווח עו"ז'!K291&lt;&gt;"",'דיווח עו"ז'!L291&lt;&gt;""),1,""),"")</f>
        <v/>
      </c>
      <c r="Q291" s="27">
        <f>IF(AND('דיווח עו"ז'!G291&gt;1,'דיווח עו"ז'!G291&lt;'דיווח עו"ז'!E291),2,0)</f>
        <v>0</v>
      </c>
      <c r="R291" s="27">
        <f>IF(AND(Q291=0,'דיווח עו"ז'!H291&gt;1,'דיווח עו"ז'!H291&lt;'דיווח עו"ז'!G291),3,0)</f>
        <v>0</v>
      </c>
      <c r="S291" s="27" t="str">
        <f>IF(OR('דיווח עו"ז'!O291="",'דיווח עו"ז'!O291="כ",'דיווח עו"ז'!O291="ל"),"",1)</f>
        <v/>
      </c>
      <c r="T291" s="27" t="str">
        <f>IF(OR('דיווח עו"ז'!P291="",'דיווח עו"ז'!P291="כ",'דיווח עו"ז'!P291="ל"),"",1)</f>
        <v/>
      </c>
      <c r="U291" s="9"/>
    </row>
    <row r="292" ht="14.25" customHeight="1">
      <c r="A292" s="1"/>
      <c r="I292" s="27"/>
      <c r="J292" s="27" t="str">
        <f>IF('דיווח עו"ז'!B292="",IF(OR('דיווח עו"ז'!C292&lt;&gt;"",'דיווח עו"ז'!D292&lt;&gt;"",'דיווח עו"ז'!E292&lt;&gt;"",'דיווח עו"ז'!F292&lt;&gt;"",'דיווח עו"ז'!G292&lt;&gt;"",'דיווח עו"ז'!H292&lt;&gt;"",'דיווח עו"ז'!J292&lt;&gt;"",'דיווח עו"ז'!K292&lt;&gt;"",'דיווח עו"ז'!L292&lt;&gt;""),1,""),"")</f>
        <v/>
      </c>
      <c r="K292" s="27" t="str">
        <f>IF('דיווח עו"ז'!C292="",IF(OR('דיווח עו"ז'!D292&lt;&gt;"",'דיווח עו"ז'!E292&lt;&gt;"",'דיווח עו"ז'!F292&lt;&gt;"",'דיווח עו"ז'!G292&lt;&gt;"",'דיווח עו"ז'!H292&lt;&gt;"",'דיווח עו"ז'!J292&lt;&gt;"",'דיווח עו"ז'!K292&lt;&gt;"",'דיווח עו"ז'!L292&lt;&gt;""),1,""),"")</f>
        <v/>
      </c>
      <c r="L292" s="27" t="str">
        <f>IF('דיווח עו"ז'!D292="",IF(OR('דיווח עו"ז'!E292&lt;&gt;"",'דיווח עו"ז'!F292&lt;&gt;"",'דיווח עו"ז'!G292&lt;&gt;"",'דיווח עו"ז'!H292&lt;&gt;"",'דיווח עו"ז'!J292&lt;&gt;"",'דיווח עו"ז'!K292&lt;&gt;"",'דיווח עו"ז'!L292&lt;&gt;""),1,""),"")</f>
        <v/>
      </c>
      <c r="M292" s="27" t="str">
        <f>IF('דיווח עו"ז'!E292="",IF(OR('דיווח עו"ז'!F292&lt;&gt;"",'דיווח עו"ז'!G292&lt;&gt;"",'דיווח עו"ז'!H292&lt;&gt;"",'דיווח עו"ז'!J292&lt;&gt;"",'דיווח עו"ז'!K292&lt;&gt;"",'דיווח עו"ז'!L292&lt;&gt;""),1,""),"")</f>
        <v/>
      </c>
      <c r="N292" s="27"/>
      <c r="O292" s="27" t="str">
        <f>IF('דיווח עו"ז'!G292="",IF(OR('דיווח עו"ז'!H292&lt;&gt;"",'דיווח עו"ז'!J292&lt;&gt;"",'דיווח עו"ז'!K292&lt;&gt;"",'דיווח עו"ז'!L292&lt;&gt;""),1,""),"")</f>
        <v/>
      </c>
      <c r="P292" s="27" t="str">
        <f>IF('דיווח עו"ז'!H292="",IF(OR('דיווח עו"ז'!J292&lt;&gt;"",'דיווח עו"ז'!K292&lt;&gt;"",'דיווח עו"ז'!L292&lt;&gt;""),1,""),"")</f>
        <v/>
      </c>
      <c r="Q292" s="27">
        <f>IF(AND('דיווח עו"ז'!G292&gt;1,'דיווח עו"ז'!G292&lt;'דיווח עו"ז'!E292),2,0)</f>
        <v>0</v>
      </c>
      <c r="R292" s="27">
        <f>IF(AND(Q292=0,'דיווח עו"ז'!H292&gt;1,'דיווח עו"ז'!H292&lt;'דיווח עו"ז'!G292),3,0)</f>
        <v>0</v>
      </c>
      <c r="S292" s="27" t="str">
        <f>IF(OR('דיווח עו"ז'!O292="",'דיווח עו"ז'!O292="כ",'דיווח עו"ז'!O292="ל"),"",1)</f>
        <v/>
      </c>
      <c r="T292" s="27" t="str">
        <f>IF(OR('דיווח עו"ז'!P292="",'דיווח עו"ז'!P292="כ",'דיווח עו"ז'!P292="ל"),"",1)</f>
        <v/>
      </c>
      <c r="U292" s="9"/>
    </row>
    <row r="293" ht="14.25" customHeight="1">
      <c r="A293" s="1"/>
      <c r="I293" s="27"/>
      <c r="J293" s="27" t="str">
        <f>IF('דיווח עו"ז'!B293="",IF(OR('דיווח עו"ז'!C293&lt;&gt;"",'דיווח עו"ז'!D293&lt;&gt;"",'דיווח עו"ז'!E293&lt;&gt;"",'דיווח עו"ז'!F293&lt;&gt;"",'דיווח עו"ז'!G293&lt;&gt;"",'דיווח עו"ז'!H293&lt;&gt;"",'דיווח עו"ז'!J293&lt;&gt;"",'דיווח עו"ז'!K293&lt;&gt;"",'דיווח עו"ז'!L293&lt;&gt;""),1,""),"")</f>
        <v/>
      </c>
      <c r="K293" s="27" t="str">
        <f>IF('דיווח עו"ז'!C293="",IF(OR('דיווח עו"ז'!D293&lt;&gt;"",'דיווח עו"ז'!E293&lt;&gt;"",'דיווח עו"ז'!F293&lt;&gt;"",'דיווח עו"ז'!G293&lt;&gt;"",'דיווח עו"ז'!H293&lt;&gt;"",'דיווח עו"ז'!J293&lt;&gt;"",'דיווח עו"ז'!K293&lt;&gt;"",'דיווח עו"ז'!L293&lt;&gt;""),1,""),"")</f>
        <v/>
      </c>
      <c r="L293" s="27" t="str">
        <f>IF('דיווח עו"ז'!D293="",IF(OR('דיווח עו"ז'!E293&lt;&gt;"",'דיווח עו"ז'!F293&lt;&gt;"",'דיווח עו"ז'!G293&lt;&gt;"",'דיווח עו"ז'!H293&lt;&gt;"",'דיווח עו"ז'!J293&lt;&gt;"",'דיווח עו"ז'!K293&lt;&gt;"",'דיווח עו"ז'!L293&lt;&gt;""),1,""),"")</f>
        <v/>
      </c>
      <c r="M293" s="27" t="str">
        <f>IF('דיווח עו"ז'!E293="",IF(OR('דיווח עו"ז'!F293&lt;&gt;"",'דיווח עו"ז'!G293&lt;&gt;"",'דיווח עו"ז'!H293&lt;&gt;"",'דיווח עו"ז'!J293&lt;&gt;"",'דיווח עו"ז'!K293&lt;&gt;"",'דיווח עו"ז'!L293&lt;&gt;""),1,""),"")</f>
        <v/>
      </c>
      <c r="N293" s="27"/>
      <c r="O293" s="27" t="str">
        <f>IF('דיווח עו"ז'!G293="",IF(OR('דיווח עו"ז'!H293&lt;&gt;"",'דיווח עו"ז'!J293&lt;&gt;"",'דיווח עו"ז'!K293&lt;&gt;"",'דיווח עו"ז'!L293&lt;&gt;""),1,""),"")</f>
        <v/>
      </c>
      <c r="P293" s="27" t="str">
        <f>IF('דיווח עו"ז'!H293="",IF(OR('דיווח עו"ז'!J293&lt;&gt;"",'דיווח עו"ז'!K293&lt;&gt;"",'דיווח עו"ז'!L293&lt;&gt;""),1,""),"")</f>
        <v/>
      </c>
      <c r="Q293" s="27">
        <f>IF(AND('דיווח עו"ז'!G293&gt;1,'דיווח עו"ז'!G293&lt;'דיווח עו"ז'!E293),2,0)</f>
        <v>0</v>
      </c>
      <c r="R293" s="27">
        <f>IF(AND(Q293=0,'דיווח עו"ז'!H293&gt;1,'דיווח עו"ז'!H293&lt;'דיווח עו"ז'!G293),3,0)</f>
        <v>0</v>
      </c>
      <c r="S293" s="27" t="str">
        <f>IF(OR('דיווח עו"ז'!O293="",'דיווח עו"ז'!O293="כ",'דיווח עו"ז'!O293="ל"),"",1)</f>
        <v/>
      </c>
      <c r="T293" s="27" t="str">
        <f>IF(OR('דיווח עו"ז'!P293="",'דיווח עו"ז'!P293="כ",'דיווח עו"ז'!P293="ל"),"",1)</f>
        <v/>
      </c>
      <c r="U293" s="9"/>
    </row>
    <row r="294" ht="14.25" customHeight="1">
      <c r="A294" s="1"/>
      <c r="I294" s="27"/>
      <c r="J294" s="27" t="str">
        <f>IF('דיווח עו"ז'!B294="",IF(OR('דיווח עו"ז'!C294&lt;&gt;"",'דיווח עו"ז'!D294&lt;&gt;"",'דיווח עו"ז'!E294&lt;&gt;"",'דיווח עו"ז'!F294&lt;&gt;"",'דיווח עו"ז'!G294&lt;&gt;"",'דיווח עו"ז'!H294&lt;&gt;"",'דיווח עו"ז'!J294&lt;&gt;"",'דיווח עו"ז'!K294&lt;&gt;"",'דיווח עו"ז'!L294&lt;&gt;""),1,""),"")</f>
        <v/>
      </c>
      <c r="K294" s="27" t="str">
        <f>IF('דיווח עו"ז'!C294="",IF(OR('דיווח עו"ז'!D294&lt;&gt;"",'דיווח עו"ז'!E294&lt;&gt;"",'דיווח עו"ז'!F294&lt;&gt;"",'דיווח עו"ז'!G294&lt;&gt;"",'דיווח עו"ז'!H294&lt;&gt;"",'דיווח עו"ז'!J294&lt;&gt;"",'דיווח עו"ז'!K294&lt;&gt;"",'דיווח עו"ז'!L294&lt;&gt;""),1,""),"")</f>
        <v/>
      </c>
      <c r="L294" s="27" t="str">
        <f>IF('דיווח עו"ז'!D294="",IF(OR('דיווח עו"ז'!E294&lt;&gt;"",'דיווח עו"ז'!F294&lt;&gt;"",'דיווח עו"ז'!G294&lt;&gt;"",'דיווח עו"ז'!H294&lt;&gt;"",'דיווח עו"ז'!J294&lt;&gt;"",'דיווח עו"ז'!K294&lt;&gt;"",'דיווח עו"ז'!L294&lt;&gt;""),1,""),"")</f>
        <v/>
      </c>
      <c r="M294" s="27" t="str">
        <f>IF('דיווח עו"ז'!E294="",IF(OR('דיווח עו"ז'!F294&lt;&gt;"",'דיווח עו"ז'!G294&lt;&gt;"",'דיווח עו"ז'!H294&lt;&gt;"",'דיווח עו"ז'!J294&lt;&gt;"",'דיווח עו"ז'!K294&lt;&gt;"",'דיווח עו"ז'!L294&lt;&gt;""),1,""),"")</f>
        <v/>
      </c>
      <c r="N294" s="27"/>
      <c r="O294" s="27" t="str">
        <f>IF('דיווח עו"ז'!G294="",IF(OR('דיווח עו"ז'!H294&lt;&gt;"",'דיווח עו"ז'!J294&lt;&gt;"",'דיווח עו"ז'!K294&lt;&gt;"",'דיווח עו"ז'!L294&lt;&gt;""),1,""),"")</f>
        <v/>
      </c>
      <c r="P294" s="27" t="str">
        <f>IF('דיווח עו"ז'!H294="",IF(OR('דיווח עו"ז'!J294&lt;&gt;"",'דיווח עו"ז'!K294&lt;&gt;"",'דיווח עו"ז'!L294&lt;&gt;""),1,""),"")</f>
        <v/>
      </c>
      <c r="Q294" s="27">
        <f>IF(AND('דיווח עו"ז'!G294&gt;1,'דיווח עו"ז'!G294&lt;'דיווח עו"ז'!E294),2,0)</f>
        <v>0</v>
      </c>
      <c r="R294" s="27">
        <f>IF(AND(Q294=0,'דיווח עו"ז'!H294&gt;1,'דיווח עו"ז'!H294&lt;'דיווח עו"ז'!G294),3,0)</f>
        <v>0</v>
      </c>
      <c r="S294" s="27" t="str">
        <f>IF(OR('דיווח עו"ז'!O294="",'דיווח עו"ז'!O294="כ",'דיווח עו"ז'!O294="ל"),"",1)</f>
        <v/>
      </c>
      <c r="T294" s="27" t="str">
        <f>IF(OR('דיווח עו"ז'!P294="",'דיווח עו"ז'!P294="כ",'דיווח עו"ז'!P294="ל"),"",1)</f>
        <v/>
      </c>
      <c r="U294" s="9"/>
    </row>
    <row r="295" ht="14.25" customHeight="1">
      <c r="A295" s="1"/>
      <c r="I295" s="27"/>
      <c r="J295" s="27" t="str">
        <f>IF('דיווח עו"ז'!B295="",IF(OR('דיווח עו"ז'!C295&lt;&gt;"",'דיווח עו"ז'!D295&lt;&gt;"",'דיווח עו"ז'!E295&lt;&gt;"",'דיווח עו"ז'!F295&lt;&gt;"",'דיווח עו"ז'!G295&lt;&gt;"",'דיווח עו"ז'!H295&lt;&gt;"",'דיווח עו"ז'!J295&lt;&gt;"",'דיווח עו"ז'!K295&lt;&gt;"",'דיווח עו"ז'!L295&lt;&gt;""),1,""),"")</f>
        <v/>
      </c>
      <c r="K295" s="27" t="str">
        <f>IF('דיווח עו"ז'!C295="",IF(OR('דיווח עו"ז'!D295&lt;&gt;"",'דיווח עו"ז'!E295&lt;&gt;"",'דיווח עו"ז'!F295&lt;&gt;"",'דיווח עו"ז'!G295&lt;&gt;"",'דיווח עו"ז'!H295&lt;&gt;"",'דיווח עו"ז'!J295&lt;&gt;"",'דיווח עו"ז'!K295&lt;&gt;"",'דיווח עו"ז'!L295&lt;&gt;""),1,""),"")</f>
        <v/>
      </c>
      <c r="L295" s="27" t="str">
        <f>IF('דיווח עו"ז'!D295="",IF(OR('דיווח עו"ז'!E295&lt;&gt;"",'דיווח עו"ז'!F295&lt;&gt;"",'דיווח עו"ז'!G295&lt;&gt;"",'דיווח עו"ז'!H295&lt;&gt;"",'דיווח עו"ז'!J295&lt;&gt;"",'דיווח עו"ז'!K295&lt;&gt;"",'דיווח עו"ז'!L295&lt;&gt;""),1,""),"")</f>
        <v/>
      </c>
      <c r="M295" s="27" t="str">
        <f>IF('דיווח עו"ז'!E295="",IF(OR('דיווח עו"ז'!F295&lt;&gt;"",'דיווח עו"ז'!G295&lt;&gt;"",'דיווח עו"ז'!H295&lt;&gt;"",'דיווח עו"ז'!J295&lt;&gt;"",'דיווח עו"ז'!K295&lt;&gt;"",'דיווח עו"ז'!L295&lt;&gt;""),1,""),"")</f>
        <v/>
      </c>
      <c r="N295" s="27"/>
      <c r="O295" s="27" t="str">
        <f>IF('דיווח עו"ז'!G295="",IF(OR('דיווח עו"ז'!H295&lt;&gt;"",'דיווח עו"ז'!J295&lt;&gt;"",'דיווח עו"ז'!K295&lt;&gt;"",'דיווח עו"ז'!L295&lt;&gt;""),1,""),"")</f>
        <v/>
      </c>
      <c r="P295" s="27" t="str">
        <f>IF('דיווח עו"ז'!H295="",IF(OR('דיווח עו"ז'!J295&lt;&gt;"",'דיווח עו"ז'!K295&lt;&gt;"",'דיווח עו"ז'!L295&lt;&gt;""),1,""),"")</f>
        <v/>
      </c>
      <c r="Q295" s="27">
        <f>IF(AND('דיווח עו"ז'!G295&gt;1,'דיווח עו"ז'!G295&lt;'דיווח עו"ז'!E295),2,0)</f>
        <v>0</v>
      </c>
      <c r="R295" s="27">
        <f>IF(AND(Q295=0,'דיווח עו"ז'!H295&gt;1,'דיווח עו"ז'!H295&lt;'דיווח עו"ז'!G295),3,0)</f>
        <v>0</v>
      </c>
      <c r="S295" s="27" t="str">
        <f>IF(OR('דיווח עו"ז'!O295="",'דיווח עו"ז'!O295="כ",'דיווח עו"ז'!O295="ל"),"",1)</f>
        <v/>
      </c>
      <c r="T295" s="27" t="str">
        <f>IF(OR('דיווח עו"ז'!P295="",'דיווח עו"ז'!P295="כ",'דיווח עו"ז'!P295="ל"),"",1)</f>
        <v/>
      </c>
      <c r="U295" s="9"/>
    </row>
    <row r="296" ht="14.25" customHeight="1">
      <c r="A296" s="1"/>
      <c r="I296" s="27"/>
      <c r="J296" s="27" t="str">
        <f>IF('דיווח עו"ז'!B296="",IF(OR('דיווח עו"ז'!C296&lt;&gt;"",'דיווח עו"ז'!D296&lt;&gt;"",'דיווח עו"ז'!E296&lt;&gt;"",'דיווח עו"ז'!F296&lt;&gt;"",'דיווח עו"ז'!G296&lt;&gt;"",'דיווח עו"ז'!H296&lt;&gt;"",'דיווח עו"ז'!J296&lt;&gt;"",'דיווח עו"ז'!K296&lt;&gt;"",'דיווח עו"ז'!L296&lt;&gt;""),1,""),"")</f>
        <v/>
      </c>
      <c r="K296" s="27" t="str">
        <f>IF('דיווח עו"ז'!C296="",IF(OR('דיווח עו"ז'!D296&lt;&gt;"",'דיווח עו"ז'!E296&lt;&gt;"",'דיווח עו"ז'!F296&lt;&gt;"",'דיווח עו"ז'!G296&lt;&gt;"",'דיווח עו"ז'!H296&lt;&gt;"",'דיווח עו"ז'!J296&lt;&gt;"",'דיווח עו"ז'!K296&lt;&gt;"",'דיווח עו"ז'!L296&lt;&gt;""),1,""),"")</f>
        <v/>
      </c>
      <c r="L296" s="27" t="str">
        <f>IF('דיווח עו"ז'!D296="",IF(OR('דיווח עו"ז'!E296&lt;&gt;"",'דיווח עו"ז'!F296&lt;&gt;"",'דיווח עו"ז'!G296&lt;&gt;"",'דיווח עו"ז'!H296&lt;&gt;"",'דיווח עו"ז'!J296&lt;&gt;"",'דיווח עו"ז'!K296&lt;&gt;"",'דיווח עו"ז'!L296&lt;&gt;""),1,""),"")</f>
        <v/>
      </c>
      <c r="M296" s="27" t="str">
        <f>IF('דיווח עו"ז'!E296="",IF(OR('דיווח עו"ז'!F296&lt;&gt;"",'דיווח עו"ז'!G296&lt;&gt;"",'דיווח עו"ז'!H296&lt;&gt;"",'דיווח עו"ז'!J296&lt;&gt;"",'דיווח עו"ז'!K296&lt;&gt;"",'דיווח עו"ז'!L296&lt;&gt;""),1,""),"")</f>
        <v/>
      </c>
      <c r="N296" s="27"/>
      <c r="O296" s="27" t="str">
        <f>IF('דיווח עו"ז'!G296="",IF(OR('דיווח עו"ז'!H296&lt;&gt;"",'דיווח עו"ז'!J296&lt;&gt;"",'דיווח עו"ז'!K296&lt;&gt;"",'דיווח עו"ז'!L296&lt;&gt;""),1,""),"")</f>
        <v/>
      </c>
      <c r="P296" s="27" t="str">
        <f>IF('דיווח עו"ז'!H296="",IF(OR('דיווח עו"ז'!J296&lt;&gt;"",'דיווח עו"ז'!K296&lt;&gt;"",'דיווח עו"ז'!L296&lt;&gt;""),1,""),"")</f>
        <v/>
      </c>
      <c r="Q296" s="27">
        <f>IF(AND('דיווח עו"ז'!G296&gt;1,'דיווח עו"ז'!G296&lt;'דיווח עו"ז'!E296),2,0)</f>
        <v>0</v>
      </c>
      <c r="R296" s="27">
        <f>IF(AND(Q296=0,'דיווח עו"ז'!H296&gt;1,'דיווח עו"ז'!H296&lt;'דיווח עו"ז'!G296),3,0)</f>
        <v>0</v>
      </c>
      <c r="S296" s="27" t="str">
        <f>IF(OR('דיווח עו"ז'!O296="",'דיווח עו"ז'!O296="כ",'דיווח עו"ז'!O296="ל"),"",1)</f>
        <v/>
      </c>
      <c r="T296" s="27" t="str">
        <f>IF(OR('דיווח עו"ז'!P296="",'דיווח עו"ז'!P296="כ",'דיווח עו"ז'!P296="ל"),"",1)</f>
        <v/>
      </c>
      <c r="U296" s="9"/>
    </row>
    <row r="297" ht="14.25" customHeight="1">
      <c r="A297" s="1"/>
      <c r="I297" s="27"/>
      <c r="J297" s="27" t="str">
        <f>IF('דיווח עו"ז'!B297="",IF(OR('דיווח עו"ז'!C297&lt;&gt;"",'דיווח עו"ז'!D297&lt;&gt;"",'דיווח עו"ז'!E297&lt;&gt;"",'דיווח עו"ז'!F297&lt;&gt;"",'דיווח עו"ז'!G297&lt;&gt;"",'דיווח עו"ז'!H297&lt;&gt;"",'דיווח עו"ז'!J297&lt;&gt;"",'דיווח עו"ז'!K297&lt;&gt;"",'דיווח עו"ז'!L297&lt;&gt;""),1,""),"")</f>
        <v/>
      </c>
      <c r="K297" s="27" t="str">
        <f>IF('דיווח עו"ז'!C297="",IF(OR('דיווח עו"ז'!D297&lt;&gt;"",'דיווח עו"ז'!E297&lt;&gt;"",'דיווח עו"ז'!F297&lt;&gt;"",'דיווח עו"ז'!G297&lt;&gt;"",'דיווח עו"ז'!H297&lt;&gt;"",'דיווח עו"ז'!J297&lt;&gt;"",'דיווח עו"ז'!K297&lt;&gt;"",'דיווח עו"ז'!L297&lt;&gt;""),1,""),"")</f>
        <v/>
      </c>
      <c r="L297" s="27" t="str">
        <f>IF('דיווח עו"ז'!D297="",IF(OR('דיווח עו"ז'!E297&lt;&gt;"",'דיווח עו"ז'!F297&lt;&gt;"",'דיווח עו"ז'!G297&lt;&gt;"",'דיווח עו"ז'!H297&lt;&gt;"",'דיווח עו"ז'!J297&lt;&gt;"",'דיווח עו"ז'!K297&lt;&gt;"",'דיווח עו"ז'!L297&lt;&gt;""),1,""),"")</f>
        <v/>
      </c>
      <c r="M297" s="27" t="str">
        <f>IF('דיווח עו"ז'!E297="",IF(OR('דיווח עו"ז'!F297&lt;&gt;"",'דיווח עו"ז'!G297&lt;&gt;"",'דיווח עו"ז'!H297&lt;&gt;"",'דיווח עו"ז'!J297&lt;&gt;"",'דיווח עו"ז'!K297&lt;&gt;"",'דיווח עו"ז'!L297&lt;&gt;""),1,""),"")</f>
        <v/>
      </c>
      <c r="N297" s="27"/>
      <c r="O297" s="27" t="str">
        <f>IF('דיווח עו"ז'!G297="",IF(OR('דיווח עו"ז'!H297&lt;&gt;"",'דיווח עו"ז'!J297&lt;&gt;"",'דיווח עו"ז'!K297&lt;&gt;"",'דיווח עו"ז'!L297&lt;&gt;""),1,""),"")</f>
        <v/>
      </c>
      <c r="P297" s="27" t="str">
        <f>IF('דיווח עו"ז'!H297="",IF(OR('דיווח עו"ז'!J297&lt;&gt;"",'דיווח עו"ז'!K297&lt;&gt;"",'דיווח עו"ז'!L297&lt;&gt;""),1,""),"")</f>
        <v/>
      </c>
      <c r="Q297" s="27">
        <f>IF(AND('דיווח עו"ז'!G297&gt;1,'דיווח עו"ז'!G297&lt;'דיווח עו"ז'!E297),2,0)</f>
        <v>0</v>
      </c>
      <c r="R297" s="27">
        <f>IF(AND(Q297=0,'דיווח עו"ז'!H297&gt;1,'דיווח עו"ז'!H297&lt;'דיווח עו"ז'!G297),3,0)</f>
        <v>0</v>
      </c>
      <c r="S297" s="27" t="str">
        <f>IF(OR('דיווח עו"ז'!O297="",'דיווח עו"ז'!O297="כ",'דיווח עו"ז'!O297="ל"),"",1)</f>
        <v/>
      </c>
      <c r="T297" s="27" t="str">
        <f>IF(OR('דיווח עו"ז'!P297="",'דיווח עו"ז'!P297="כ",'דיווח עו"ז'!P297="ל"),"",1)</f>
        <v/>
      </c>
      <c r="U297" s="9"/>
    </row>
    <row r="298" ht="14.25" customHeight="1">
      <c r="A298" s="1"/>
      <c r="I298" s="27"/>
      <c r="J298" s="27" t="str">
        <f>IF('דיווח עו"ז'!B298="",IF(OR('דיווח עו"ז'!C298&lt;&gt;"",'דיווח עו"ז'!D298&lt;&gt;"",'דיווח עו"ז'!E298&lt;&gt;"",'דיווח עו"ז'!F298&lt;&gt;"",'דיווח עו"ז'!G298&lt;&gt;"",'דיווח עו"ז'!H298&lt;&gt;"",'דיווח עו"ז'!J298&lt;&gt;"",'דיווח עו"ז'!K298&lt;&gt;"",'דיווח עו"ז'!L298&lt;&gt;""),1,""),"")</f>
        <v/>
      </c>
      <c r="K298" s="27" t="str">
        <f>IF('דיווח עו"ז'!C298="",IF(OR('דיווח עו"ז'!D298&lt;&gt;"",'דיווח עו"ז'!E298&lt;&gt;"",'דיווח עו"ז'!F298&lt;&gt;"",'דיווח עו"ז'!G298&lt;&gt;"",'דיווח עו"ז'!H298&lt;&gt;"",'דיווח עו"ז'!J298&lt;&gt;"",'דיווח עו"ז'!K298&lt;&gt;"",'דיווח עו"ז'!L298&lt;&gt;""),1,""),"")</f>
        <v/>
      </c>
      <c r="L298" s="27" t="str">
        <f>IF('דיווח עו"ז'!D298="",IF(OR('דיווח עו"ז'!E298&lt;&gt;"",'דיווח עו"ז'!F298&lt;&gt;"",'דיווח עו"ז'!G298&lt;&gt;"",'דיווח עו"ז'!H298&lt;&gt;"",'דיווח עו"ז'!J298&lt;&gt;"",'דיווח עו"ז'!K298&lt;&gt;"",'דיווח עו"ז'!L298&lt;&gt;""),1,""),"")</f>
        <v/>
      </c>
      <c r="M298" s="27" t="str">
        <f>IF('דיווח עו"ז'!E298="",IF(OR('דיווח עו"ז'!F298&lt;&gt;"",'דיווח עו"ז'!G298&lt;&gt;"",'דיווח עו"ז'!H298&lt;&gt;"",'דיווח עו"ז'!J298&lt;&gt;"",'דיווח עו"ז'!K298&lt;&gt;"",'דיווח עו"ז'!L298&lt;&gt;""),1,""),"")</f>
        <v/>
      </c>
      <c r="N298" s="27"/>
      <c r="O298" s="27" t="str">
        <f>IF('דיווח עו"ז'!G298="",IF(OR('דיווח עו"ז'!H298&lt;&gt;"",'דיווח עו"ז'!J298&lt;&gt;"",'דיווח עו"ז'!K298&lt;&gt;"",'דיווח עו"ז'!L298&lt;&gt;""),1,""),"")</f>
        <v/>
      </c>
      <c r="P298" s="27" t="str">
        <f>IF('דיווח עו"ז'!H298="",IF(OR('דיווח עו"ז'!J298&lt;&gt;"",'דיווח עו"ז'!K298&lt;&gt;"",'דיווח עו"ז'!L298&lt;&gt;""),1,""),"")</f>
        <v/>
      </c>
      <c r="Q298" s="27">
        <f>IF(AND('דיווח עו"ז'!G298&gt;1,'דיווח עו"ז'!G298&lt;'דיווח עו"ז'!E298),2,0)</f>
        <v>0</v>
      </c>
      <c r="R298" s="27">
        <f>IF(AND(Q298=0,'דיווח עו"ז'!H298&gt;1,'דיווח עו"ז'!H298&lt;'דיווח עו"ז'!G298),3,0)</f>
        <v>0</v>
      </c>
      <c r="S298" s="27" t="str">
        <f>IF(OR('דיווח עו"ז'!O298="",'דיווח עו"ז'!O298="כ",'דיווח עו"ז'!O298="ל"),"",1)</f>
        <v/>
      </c>
      <c r="T298" s="27" t="str">
        <f>IF(OR('דיווח עו"ז'!P298="",'דיווח עו"ז'!P298="כ",'דיווח עו"ז'!P298="ל"),"",1)</f>
        <v/>
      </c>
      <c r="U298" s="9"/>
    </row>
    <row r="299" ht="14.25" customHeight="1">
      <c r="A299" s="1"/>
      <c r="I299" s="27"/>
      <c r="J299" s="27" t="str">
        <f>IF('דיווח עו"ז'!B299="",IF(OR('דיווח עו"ז'!C299&lt;&gt;"",'דיווח עו"ז'!D299&lt;&gt;"",'דיווח עו"ז'!E299&lt;&gt;"",'דיווח עו"ז'!F299&lt;&gt;"",'דיווח עו"ז'!G299&lt;&gt;"",'דיווח עו"ז'!H299&lt;&gt;"",'דיווח עו"ז'!J299&lt;&gt;"",'דיווח עו"ז'!K299&lt;&gt;"",'דיווח עו"ז'!L299&lt;&gt;""),1,""),"")</f>
        <v/>
      </c>
      <c r="K299" s="27" t="str">
        <f>IF('דיווח עו"ז'!C299="",IF(OR('דיווח עו"ז'!D299&lt;&gt;"",'דיווח עו"ז'!E299&lt;&gt;"",'דיווח עו"ז'!F299&lt;&gt;"",'דיווח עו"ז'!G299&lt;&gt;"",'דיווח עו"ז'!H299&lt;&gt;"",'דיווח עו"ז'!J299&lt;&gt;"",'דיווח עו"ז'!K299&lt;&gt;"",'דיווח עו"ז'!L299&lt;&gt;""),1,""),"")</f>
        <v/>
      </c>
      <c r="L299" s="27" t="str">
        <f>IF('דיווח עו"ז'!D299="",IF(OR('דיווח עו"ז'!E299&lt;&gt;"",'דיווח עו"ז'!F299&lt;&gt;"",'דיווח עו"ז'!G299&lt;&gt;"",'דיווח עו"ז'!H299&lt;&gt;"",'דיווח עו"ז'!J299&lt;&gt;"",'דיווח עו"ז'!K299&lt;&gt;"",'דיווח עו"ז'!L299&lt;&gt;""),1,""),"")</f>
        <v/>
      </c>
      <c r="M299" s="27" t="str">
        <f>IF('דיווח עו"ז'!E299="",IF(OR('דיווח עו"ז'!F299&lt;&gt;"",'דיווח עו"ז'!G299&lt;&gt;"",'דיווח עו"ז'!H299&lt;&gt;"",'דיווח עו"ז'!J299&lt;&gt;"",'דיווח עו"ז'!K299&lt;&gt;"",'דיווח עו"ז'!L299&lt;&gt;""),1,""),"")</f>
        <v/>
      </c>
      <c r="N299" s="27"/>
      <c r="O299" s="27" t="str">
        <f>IF('דיווח עו"ז'!G299="",IF(OR('דיווח עו"ז'!H299&lt;&gt;"",'דיווח עו"ז'!J299&lt;&gt;"",'דיווח עו"ז'!K299&lt;&gt;"",'דיווח עו"ז'!L299&lt;&gt;""),1,""),"")</f>
        <v/>
      </c>
      <c r="P299" s="27" t="str">
        <f>IF('דיווח עו"ז'!H299="",IF(OR('דיווח עו"ז'!J299&lt;&gt;"",'דיווח עו"ז'!K299&lt;&gt;"",'דיווח עו"ז'!L299&lt;&gt;""),1,""),"")</f>
        <v/>
      </c>
      <c r="Q299" s="27">
        <f>IF(AND('דיווח עו"ז'!G299&gt;1,'דיווח עו"ז'!G299&lt;'דיווח עו"ז'!E299),2,0)</f>
        <v>0</v>
      </c>
      <c r="R299" s="27">
        <f>IF(AND(Q299=0,'דיווח עו"ז'!H299&gt;1,'דיווח עו"ז'!H299&lt;'דיווח עו"ז'!G299),3,0)</f>
        <v>0</v>
      </c>
      <c r="S299" s="27" t="str">
        <f>IF(OR('דיווח עו"ז'!O299="",'דיווח עו"ז'!O299="כ",'דיווח עו"ז'!O299="ל"),"",1)</f>
        <v/>
      </c>
      <c r="T299" s="27" t="str">
        <f>IF(OR('דיווח עו"ז'!P299="",'דיווח עו"ז'!P299="כ",'דיווח עו"ז'!P299="ל"),"",1)</f>
        <v/>
      </c>
      <c r="U299" s="9"/>
    </row>
    <row r="300" ht="14.25" customHeight="1">
      <c r="A300" s="1"/>
      <c r="I300" s="27"/>
      <c r="J300" s="27" t="str">
        <f>IF('דיווח עו"ז'!B300="",IF(OR('דיווח עו"ז'!C300&lt;&gt;"",'דיווח עו"ז'!D300&lt;&gt;"",'דיווח עו"ז'!E300&lt;&gt;"",'דיווח עו"ז'!F300&lt;&gt;"",'דיווח עו"ז'!G300&lt;&gt;"",'דיווח עו"ז'!H300&lt;&gt;"",'דיווח עו"ז'!J300&lt;&gt;"",'דיווח עו"ז'!K300&lt;&gt;"",'דיווח עו"ז'!L300&lt;&gt;""),1,""),"")</f>
        <v/>
      </c>
      <c r="K300" s="27" t="str">
        <f>IF('דיווח עו"ז'!C300="",IF(OR('דיווח עו"ז'!D300&lt;&gt;"",'דיווח עו"ז'!E300&lt;&gt;"",'דיווח עו"ז'!F300&lt;&gt;"",'דיווח עו"ז'!G300&lt;&gt;"",'דיווח עו"ז'!H300&lt;&gt;"",'דיווח עו"ז'!J300&lt;&gt;"",'דיווח עו"ז'!K300&lt;&gt;"",'דיווח עו"ז'!L300&lt;&gt;""),1,""),"")</f>
        <v/>
      </c>
      <c r="L300" s="27" t="str">
        <f>IF('דיווח עו"ז'!D300="",IF(OR('דיווח עו"ז'!E300&lt;&gt;"",'דיווח עו"ז'!F300&lt;&gt;"",'דיווח עו"ז'!G300&lt;&gt;"",'דיווח עו"ז'!H300&lt;&gt;"",'דיווח עו"ז'!J300&lt;&gt;"",'דיווח עו"ז'!K300&lt;&gt;"",'דיווח עו"ז'!L300&lt;&gt;""),1,""),"")</f>
        <v/>
      </c>
      <c r="M300" s="27" t="str">
        <f>IF('דיווח עו"ז'!E300="",IF(OR('דיווח עו"ז'!F300&lt;&gt;"",'דיווח עו"ז'!G300&lt;&gt;"",'דיווח עו"ז'!H300&lt;&gt;"",'דיווח עו"ז'!J300&lt;&gt;"",'דיווח עו"ז'!K300&lt;&gt;"",'דיווח עו"ז'!L300&lt;&gt;""),1,""),"")</f>
        <v/>
      </c>
      <c r="N300" s="27"/>
      <c r="O300" s="27" t="str">
        <f>IF('דיווח עו"ז'!G300="",IF(OR('דיווח עו"ז'!H300&lt;&gt;"",'דיווח עו"ז'!J300&lt;&gt;"",'דיווח עו"ז'!K300&lt;&gt;"",'דיווח עו"ז'!L300&lt;&gt;""),1,""),"")</f>
        <v/>
      </c>
      <c r="P300" s="27" t="str">
        <f>IF('דיווח עו"ז'!H300="",IF(OR('דיווח עו"ז'!J300&lt;&gt;"",'דיווח עו"ז'!K300&lt;&gt;"",'דיווח עו"ז'!L300&lt;&gt;""),1,""),"")</f>
        <v/>
      </c>
      <c r="Q300" s="27">
        <f>IF(AND('דיווח עו"ז'!G300&gt;1,'דיווח עו"ז'!G300&lt;'דיווח עו"ז'!E300),2,0)</f>
        <v>0</v>
      </c>
      <c r="R300" s="27">
        <f>IF(AND(Q300=0,'דיווח עו"ז'!H300&gt;1,'דיווח עו"ז'!H300&lt;'דיווח עו"ז'!G300),3,0)</f>
        <v>0</v>
      </c>
      <c r="S300" s="27" t="str">
        <f>IF(OR('דיווח עו"ז'!O300="",'דיווח עו"ז'!O300="כ",'דיווח עו"ז'!O300="ל"),"",1)</f>
        <v/>
      </c>
      <c r="T300" s="27" t="str">
        <f>IF(OR('דיווח עו"ז'!P300="",'דיווח עו"ז'!P300="כ",'דיווח עו"ז'!P300="ל"),"",1)</f>
        <v/>
      </c>
      <c r="U300" s="9"/>
    </row>
    <row r="301" ht="14.25" customHeight="1">
      <c r="A301" s="1"/>
      <c r="I301" s="27"/>
      <c r="J301" s="27" t="str">
        <f>IF('דיווח עו"ז'!B301="",IF(OR('דיווח עו"ז'!C301&lt;&gt;"",'דיווח עו"ז'!D301&lt;&gt;"",'דיווח עו"ז'!E301&lt;&gt;"",'דיווח עו"ז'!F301&lt;&gt;"",'דיווח עו"ז'!G301&lt;&gt;"",'דיווח עו"ז'!H301&lt;&gt;"",'דיווח עו"ז'!J301&lt;&gt;"",'דיווח עו"ז'!K301&lt;&gt;"",'דיווח עו"ז'!L301&lt;&gt;""),1,""),"")</f>
        <v/>
      </c>
      <c r="K301" s="27" t="str">
        <f>IF('דיווח עו"ז'!C301="",IF(OR('דיווח עו"ז'!D301&lt;&gt;"",'דיווח עו"ז'!E301&lt;&gt;"",'דיווח עו"ז'!F301&lt;&gt;"",'דיווח עו"ז'!G301&lt;&gt;"",'דיווח עו"ז'!H301&lt;&gt;"",'דיווח עו"ז'!J301&lt;&gt;"",'דיווח עו"ז'!K301&lt;&gt;"",'דיווח עו"ז'!L301&lt;&gt;""),1,""),"")</f>
        <v/>
      </c>
      <c r="L301" s="27" t="str">
        <f>IF('דיווח עו"ז'!D301="",IF(OR('דיווח עו"ז'!E301&lt;&gt;"",'דיווח עו"ז'!F301&lt;&gt;"",'דיווח עו"ז'!G301&lt;&gt;"",'דיווח עו"ז'!H301&lt;&gt;"",'דיווח עו"ז'!J301&lt;&gt;"",'דיווח עו"ז'!K301&lt;&gt;"",'דיווח עו"ז'!L301&lt;&gt;""),1,""),"")</f>
        <v/>
      </c>
      <c r="M301" s="27" t="str">
        <f>IF('דיווח עו"ז'!E301="",IF(OR('דיווח עו"ז'!F301&lt;&gt;"",'דיווח עו"ז'!G301&lt;&gt;"",'דיווח עו"ז'!H301&lt;&gt;"",'דיווח עו"ז'!J301&lt;&gt;"",'דיווח עו"ז'!K301&lt;&gt;"",'דיווח עו"ז'!L301&lt;&gt;""),1,""),"")</f>
        <v/>
      </c>
      <c r="N301" s="27"/>
      <c r="O301" s="27" t="str">
        <f>IF('דיווח עו"ז'!G301="",IF(OR('דיווח עו"ז'!H301&lt;&gt;"",'דיווח עו"ז'!J301&lt;&gt;"",'דיווח עו"ז'!K301&lt;&gt;"",'דיווח עו"ז'!L301&lt;&gt;""),1,""),"")</f>
        <v/>
      </c>
      <c r="P301" s="27" t="str">
        <f>IF('דיווח עו"ז'!H301="",IF(OR('דיווח עו"ז'!J301&lt;&gt;"",'דיווח עו"ז'!K301&lt;&gt;"",'דיווח עו"ז'!L301&lt;&gt;""),1,""),"")</f>
        <v/>
      </c>
      <c r="Q301" s="27">
        <f>IF(AND('דיווח עו"ז'!G301&gt;1,'דיווח עו"ז'!G301&lt;'דיווח עו"ז'!E301),2,0)</f>
        <v>0</v>
      </c>
      <c r="R301" s="27">
        <f>IF(AND(Q301=0,'דיווח עו"ז'!H301&gt;1,'דיווח עו"ז'!H301&lt;'דיווח עו"ז'!G301),3,0)</f>
        <v>0</v>
      </c>
      <c r="S301" s="27" t="str">
        <f>IF(OR('דיווח עו"ז'!O301="",'דיווח עו"ז'!O301="כ",'דיווח עו"ז'!O301="ל"),"",1)</f>
        <v/>
      </c>
      <c r="T301" s="27" t="str">
        <f>IF(OR('דיווח עו"ז'!P301="",'דיווח עו"ז'!P301="כ",'דיווח עו"ז'!P301="ל"),"",1)</f>
        <v/>
      </c>
      <c r="U301" s="9"/>
    </row>
    <row r="302" ht="14.25" customHeight="1">
      <c r="A302" s="1"/>
      <c r="I302" s="27"/>
      <c r="J302" s="27" t="str">
        <f>IF('דיווח עו"ז'!B302="",IF(OR('דיווח עו"ז'!C302&lt;&gt;"",'דיווח עו"ז'!D302&lt;&gt;"",'דיווח עו"ז'!E302&lt;&gt;"",'דיווח עו"ז'!F302&lt;&gt;"",'דיווח עו"ז'!G302&lt;&gt;"",'דיווח עו"ז'!H302&lt;&gt;"",'דיווח עו"ז'!J302&lt;&gt;"",'דיווח עו"ז'!K302&lt;&gt;"",'דיווח עו"ז'!L302&lt;&gt;""),1,""),"")</f>
        <v/>
      </c>
      <c r="K302" s="27" t="str">
        <f>IF('דיווח עו"ז'!C302="",IF(OR('דיווח עו"ז'!D302&lt;&gt;"",'דיווח עו"ז'!E302&lt;&gt;"",'דיווח עו"ז'!F302&lt;&gt;"",'דיווח עו"ז'!G302&lt;&gt;"",'דיווח עו"ז'!H302&lt;&gt;"",'דיווח עו"ז'!J302&lt;&gt;"",'דיווח עו"ז'!K302&lt;&gt;"",'דיווח עו"ז'!L302&lt;&gt;""),1,""),"")</f>
        <v/>
      </c>
      <c r="L302" s="27" t="str">
        <f>IF('דיווח עו"ז'!D302="",IF(OR('דיווח עו"ז'!E302&lt;&gt;"",'דיווח עו"ז'!F302&lt;&gt;"",'דיווח עו"ז'!G302&lt;&gt;"",'דיווח עו"ז'!H302&lt;&gt;"",'דיווח עו"ז'!J302&lt;&gt;"",'דיווח עו"ז'!K302&lt;&gt;"",'דיווח עו"ז'!L302&lt;&gt;""),1,""),"")</f>
        <v/>
      </c>
      <c r="M302" s="27" t="str">
        <f>IF('דיווח עו"ז'!E302="",IF(OR('דיווח עו"ז'!F302&lt;&gt;"",'דיווח עו"ז'!G302&lt;&gt;"",'דיווח עו"ז'!H302&lt;&gt;"",'דיווח עו"ז'!J302&lt;&gt;"",'דיווח עו"ז'!K302&lt;&gt;"",'דיווח עו"ז'!L302&lt;&gt;""),1,""),"")</f>
        <v/>
      </c>
      <c r="N302" s="27"/>
      <c r="O302" s="27" t="str">
        <f>IF('דיווח עו"ז'!G302="",IF(OR('דיווח עו"ז'!H302&lt;&gt;"",'דיווח עו"ז'!J302&lt;&gt;"",'דיווח עו"ז'!K302&lt;&gt;"",'דיווח עו"ז'!L302&lt;&gt;""),1,""),"")</f>
        <v/>
      </c>
      <c r="P302" s="27" t="str">
        <f>IF('דיווח עו"ז'!H302="",IF(OR('דיווח עו"ז'!J302&lt;&gt;"",'דיווח עו"ז'!K302&lt;&gt;"",'דיווח עו"ז'!L302&lt;&gt;""),1,""),"")</f>
        <v/>
      </c>
      <c r="Q302" s="27">
        <f>IF(AND('דיווח עו"ז'!G302&gt;1,'דיווח עו"ז'!G302&lt;'דיווח עו"ז'!E302),2,0)</f>
        <v>0</v>
      </c>
      <c r="R302" s="27">
        <f>IF(AND(Q302=0,'דיווח עו"ז'!H302&gt;1,'דיווח עו"ז'!H302&lt;'דיווח עו"ז'!G302),3,0)</f>
        <v>0</v>
      </c>
      <c r="S302" s="27" t="str">
        <f>IF(OR('דיווח עו"ז'!O302="",'דיווח עו"ז'!O302="כ",'דיווח עו"ז'!O302="ל"),"",1)</f>
        <v/>
      </c>
      <c r="T302" s="27" t="str">
        <f>IF(OR('דיווח עו"ז'!P302="",'דיווח עו"ז'!P302="כ",'דיווח עו"ז'!P302="ל"),"",1)</f>
        <v/>
      </c>
      <c r="U302" s="9"/>
    </row>
    <row r="303" ht="14.25" customHeight="1">
      <c r="A303" s="1"/>
      <c r="U303" s="9"/>
    </row>
    <row r="304" ht="14.25" customHeight="1">
      <c r="A304" s="1"/>
      <c r="U304" s="9"/>
    </row>
    <row r="305" ht="14.25" customHeight="1">
      <c r="A305" s="1"/>
      <c r="U305" s="9"/>
    </row>
    <row r="306" ht="14.25" customHeight="1">
      <c r="A306" s="1"/>
      <c r="U306" s="9"/>
    </row>
    <row r="307" ht="14.25" customHeight="1">
      <c r="A307" s="1"/>
      <c r="U307" s="9"/>
    </row>
    <row r="308" ht="14.25" customHeight="1">
      <c r="A308" s="1"/>
      <c r="U308" s="9"/>
    </row>
    <row r="309" ht="14.25" customHeight="1">
      <c r="A309" s="1"/>
      <c r="U309" s="9"/>
    </row>
    <row r="310" ht="14.25" customHeight="1">
      <c r="A310" s="1"/>
      <c r="U310" s="9"/>
    </row>
    <row r="311" ht="14.25" customHeight="1">
      <c r="A311" s="1"/>
      <c r="U311" s="9"/>
    </row>
    <row r="312" ht="14.25" customHeight="1">
      <c r="A312" s="1"/>
      <c r="U312" s="9"/>
    </row>
    <row r="313" ht="14.25" customHeight="1">
      <c r="A313" s="1"/>
      <c r="U313" s="9"/>
    </row>
    <row r="314" ht="14.25" customHeight="1">
      <c r="A314" s="1"/>
      <c r="U314" s="9"/>
    </row>
    <row r="315" ht="14.25" customHeight="1">
      <c r="A315" s="1"/>
      <c r="U315" s="9"/>
    </row>
    <row r="316" ht="14.25" customHeight="1">
      <c r="A316" s="1"/>
      <c r="U316" s="9"/>
    </row>
    <row r="317" ht="14.25" customHeight="1">
      <c r="A317" s="1"/>
      <c r="U317" s="9"/>
    </row>
    <row r="318" ht="14.25" customHeight="1">
      <c r="A318" s="1"/>
      <c r="U318" s="9"/>
    </row>
    <row r="319" ht="14.25" customHeight="1">
      <c r="A319" s="1"/>
      <c r="U319" s="9"/>
    </row>
    <row r="320" ht="14.25" customHeight="1">
      <c r="A320" s="1"/>
      <c r="U320" s="9"/>
    </row>
    <row r="321" ht="14.25" customHeight="1">
      <c r="A321" s="1"/>
      <c r="U321" s="9"/>
    </row>
    <row r="322" ht="14.25" customHeight="1">
      <c r="A322" s="1"/>
      <c r="U322" s="9"/>
    </row>
    <row r="323" ht="14.25" customHeight="1">
      <c r="A323" s="1"/>
      <c r="U323" s="9"/>
    </row>
    <row r="324" ht="14.25" customHeight="1">
      <c r="A324" s="1"/>
      <c r="U324" s="9"/>
    </row>
    <row r="325" ht="14.25" customHeight="1">
      <c r="A325" s="1"/>
      <c r="U325" s="9"/>
    </row>
    <row r="326" ht="14.25" customHeight="1">
      <c r="A326" s="1"/>
      <c r="U326" s="9"/>
    </row>
    <row r="327" ht="14.25" customHeight="1">
      <c r="A327" s="1"/>
      <c r="U327" s="9"/>
    </row>
    <row r="328" ht="14.25" customHeight="1">
      <c r="A328" s="1"/>
      <c r="U328" s="9"/>
    </row>
    <row r="329" ht="14.25" customHeight="1">
      <c r="A329" s="1"/>
      <c r="U329" s="9"/>
    </row>
    <row r="330" ht="14.25" customHeight="1">
      <c r="A330" s="1"/>
      <c r="U330" s="9"/>
    </row>
    <row r="331" ht="14.25" customHeight="1">
      <c r="A331" s="1"/>
      <c r="U331" s="9"/>
    </row>
    <row r="332" ht="14.25" customHeight="1">
      <c r="A332" s="1"/>
      <c r="U332" s="9"/>
    </row>
    <row r="333" ht="14.25" customHeight="1">
      <c r="A333" s="1"/>
      <c r="U333" s="9"/>
    </row>
    <row r="334" ht="14.25" customHeight="1">
      <c r="A334" s="1"/>
      <c r="U334" s="9"/>
    </row>
    <row r="335" ht="14.25" customHeight="1">
      <c r="A335" s="1"/>
      <c r="U335" s="9"/>
    </row>
    <row r="336" ht="14.25" customHeight="1">
      <c r="A336" s="1"/>
      <c r="U336" s="9"/>
    </row>
    <row r="337" ht="14.25" customHeight="1">
      <c r="A337" s="1"/>
      <c r="U337" s="9"/>
    </row>
    <row r="338" ht="14.25" customHeight="1">
      <c r="A338" s="1"/>
      <c r="U338" s="9"/>
    </row>
    <row r="339" ht="14.25" customHeight="1">
      <c r="A339" s="1"/>
      <c r="U339" s="9"/>
    </row>
    <row r="340" ht="14.25" customHeight="1">
      <c r="A340" s="1"/>
      <c r="U340" s="9"/>
    </row>
    <row r="341" ht="14.25" customHeight="1">
      <c r="A341" s="1"/>
      <c r="U341" s="9"/>
    </row>
    <row r="342" ht="14.25" customHeight="1">
      <c r="A342" s="1"/>
      <c r="U342" s="9"/>
    </row>
    <row r="343" ht="14.25" customHeight="1">
      <c r="A343" s="1"/>
      <c r="U343" s="9"/>
    </row>
    <row r="344" ht="14.25" customHeight="1">
      <c r="A344" s="1"/>
      <c r="U344" s="9"/>
    </row>
    <row r="345" ht="14.25" customHeight="1">
      <c r="A345" s="1"/>
      <c r="U345" s="9"/>
    </row>
    <row r="346" ht="14.25" customHeight="1">
      <c r="A346" s="1"/>
      <c r="U346" s="9"/>
    </row>
    <row r="347" ht="14.25" customHeight="1">
      <c r="A347" s="1"/>
      <c r="U347" s="9"/>
    </row>
    <row r="348" ht="14.25" customHeight="1">
      <c r="A348" s="1"/>
      <c r="U348" s="9"/>
    </row>
    <row r="349" ht="14.25" customHeight="1">
      <c r="A349" s="1"/>
      <c r="U349" s="9"/>
    </row>
    <row r="350" ht="14.25" customHeight="1">
      <c r="A350" s="1"/>
      <c r="U350" s="9"/>
    </row>
    <row r="351" ht="14.25" customHeight="1">
      <c r="A351" s="1"/>
      <c r="U351" s="9"/>
    </row>
    <row r="352" ht="14.25" customHeight="1">
      <c r="A352" s="1"/>
      <c r="U352" s="9"/>
    </row>
    <row r="353" ht="14.25" customHeight="1">
      <c r="A353" s="1"/>
      <c r="U353" s="9"/>
    </row>
    <row r="354" ht="14.25" customHeight="1">
      <c r="A354" s="1"/>
      <c r="U354" s="9"/>
    </row>
    <row r="355" ht="14.25" customHeight="1">
      <c r="A355" s="1"/>
      <c r="U355" s="9"/>
    </row>
    <row r="356" ht="14.25" customHeight="1">
      <c r="A356" s="1"/>
      <c r="U356" s="9"/>
    </row>
    <row r="357" ht="14.25" customHeight="1">
      <c r="A357" s="1"/>
      <c r="U357" s="9"/>
    </row>
    <row r="358" ht="14.25" customHeight="1">
      <c r="A358" s="1"/>
      <c r="U358" s="9"/>
    </row>
    <row r="359" ht="14.25" customHeight="1">
      <c r="A359" s="1"/>
      <c r="U359" s="9"/>
    </row>
    <row r="360" ht="14.25" customHeight="1">
      <c r="A360" s="1"/>
      <c r="U360" s="9"/>
    </row>
    <row r="361" ht="14.25" customHeight="1">
      <c r="A361" s="1"/>
      <c r="U361" s="9"/>
    </row>
    <row r="362" ht="14.25" customHeight="1">
      <c r="A362" s="1"/>
      <c r="U362" s="9"/>
    </row>
    <row r="363" ht="14.25" customHeight="1">
      <c r="A363" s="1"/>
      <c r="U363" s="9"/>
    </row>
    <row r="364" ht="14.25" customHeight="1">
      <c r="A364" s="1"/>
      <c r="U364" s="9"/>
    </row>
    <row r="365" ht="14.25" customHeight="1">
      <c r="A365" s="1"/>
      <c r="U365" s="9"/>
    </row>
    <row r="366" ht="14.25" customHeight="1">
      <c r="A366" s="1"/>
      <c r="U366" s="9"/>
    </row>
    <row r="367" ht="14.25" customHeight="1">
      <c r="A367" s="1"/>
      <c r="U367" s="9"/>
    </row>
    <row r="368" ht="14.25" customHeight="1">
      <c r="A368" s="1"/>
      <c r="U368" s="9"/>
    </row>
    <row r="369" ht="14.25" customHeight="1">
      <c r="A369" s="1"/>
      <c r="U369" s="9"/>
    </row>
    <row r="370" ht="14.25" customHeight="1">
      <c r="A370" s="1"/>
      <c r="U370" s="9"/>
    </row>
    <row r="371" ht="14.25" customHeight="1">
      <c r="A371" s="1"/>
      <c r="U371" s="9"/>
    </row>
    <row r="372" ht="14.25" customHeight="1">
      <c r="A372" s="1"/>
      <c r="U372" s="9"/>
    </row>
    <row r="373" ht="14.25" customHeight="1">
      <c r="A373" s="1"/>
      <c r="U373" s="9"/>
    </row>
    <row r="374" ht="14.25" customHeight="1">
      <c r="A374" s="1"/>
      <c r="U374" s="9"/>
    </row>
    <row r="375" ht="14.25" customHeight="1">
      <c r="A375" s="1"/>
      <c r="U375" s="9"/>
    </row>
    <row r="376" ht="14.25" customHeight="1">
      <c r="A376" s="1"/>
      <c r="U376" s="9"/>
    </row>
    <row r="377" ht="14.25" customHeight="1">
      <c r="A377" s="1"/>
      <c r="U377" s="9"/>
    </row>
    <row r="378" ht="14.25" customHeight="1">
      <c r="A378" s="1"/>
      <c r="U378" s="9"/>
    </row>
    <row r="379" ht="14.25" customHeight="1">
      <c r="A379" s="1"/>
      <c r="U379" s="9"/>
    </row>
    <row r="380" ht="14.25" customHeight="1">
      <c r="A380" s="1"/>
      <c r="U380" s="9"/>
    </row>
    <row r="381" ht="14.25" customHeight="1">
      <c r="A381" s="1"/>
      <c r="U381" s="9"/>
    </row>
    <row r="382" ht="14.25" customHeight="1">
      <c r="A382" s="1"/>
      <c r="U382" s="9"/>
    </row>
    <row r="383" ht="14.25" customHeight="1">
      <c r="A383" s="1"/>
      <c r="U383" s="9"/>
    </row>
    <row r="384" ht="14.25" customHeight="1">
      <c r="A384" s="1"/>
      <c r="U384" s="9"/>
    </row>
    <row r="385" ht="14.25" customHeight="1">
      <c r="A385" s="1"/>
      <c r="U385" s="9"/>
    </row>
    <row r="386" ht="14.25" customHeight="1">
      <c r="A386" s="1"/>
      <c r="U386" s="9"/>
    </row>
    <row r="387" ht="14.25" customHeight="1">
      <c r="A387" s="1"/>
      <c r="U387" s="9"/>
    </row>
    <row r="388" ht="14.25" customHeight="1">
      <c r="A388" s="1"/>
      <c r="U388" s="9"/>
    </row>
    <row r="389" ht="14.25" customHeight="1">
      <c r="A389" s="1"/>
      <c r="U389" s="9"/>
    </row>
    <row r="390" ht="14.25" customHeight="1">
      <c r="A390" s="1"/>
      <c r="U390" s="9"/>
    </row>
    <row r="391" ht="14.25" customHeight="1">
      <c r="A391" s="1"/>
      <c r="U391" s="9"/>
    </row>
    <row r="392" ht="14.25" customHeight="1">
      <c r="A392" s="1"/>
      <c r="U392" s="9"/>
    </row>
    <row r="393" ht="14.25" customHeight="1">
      <c r="A393" s="1"/>
      <c r="U393" s="9"/>
    </row>
    <row r="394" ht="14.25" customHeight="1">
      <c r="A394" s="1"/>
      <c r="U394" s="9"/>
    </row>
    <row r="395" ht="14.25" customHeight="1">
      <c r="A395" s="1"/>
      <c r="U395" s="9"/>
    </row>
    <row r="396" ht="14.25" customHeight="1">
      <c r="A396" s="1"/>
      <c r="U396" s="9"/>
    </row>
    <row r="397" ht="14.25" customHeight="1">
      <c r="A397" s="1"/>
      <c r="U397" s="9"/>
    </row>
    <row r="398" ht="14.25" customHeight="1">
      <c r="A398" s="1"/>
      <c r="U398" s="9"/>
    </row>
    <row r="399" ht="14.25" customHeight="1">
      <c r="A399" s="1"/>
      <c r="U399" s="9"/>
    </row>
    <row r="400" ht="14.25" customHeight="1">
      <c r="A400" s="1"/>
      <c r="U400" s="9"/>
    </row>
    <row r="401" ht="14.25" customHeight="1">
      <c r="A401" s="1"/>
      <c r="U401" s="9"/>
    </row>
    <row r="402" ht="14.25" customHeight="1">
      <c r="A402" s="1"/>
      <c r="U402" s="9"/>
    </row>
    <row r="403" ht="14.25" customHeight="1">
      <c r="A403" s="1"/>
      <c r="U403" s="9"/>
    </row>
    <row r="404" ht="14.25" customHeight="1">
      <c r="A404" s="1"/>
      <c r="U404" s="9"/>
    </row>
    <row r="405" ht="14.25" customHeight="1">
      <c r="A405" s="1"/>
      <c r="U405" s="9"/>
    </row>
    <row r="406" ht="14.25" customHeight="1">
      <c r="A406" s="1"/>
      <c r="U406" s="9"/>
    </row>
    <row r="407" ht="14.25" customHeight="1">
      <c r="A407" s="1"/>
      <c r="U407" s="9"/>
    </row>
    <row r="408" ht="14.25" customHeight="1">
      <c r="A408" s="1"/>
      <c r="U408" s="9"/>
    </row>
    <row r="409" ht="14.25" customHeight="1">
      <c r="A409" s="1"/>
      <c r="U409" s="9"/>
    </row>
    <row r="410" ht="14.25" customHeight="1">
      <c r="A410" s="1"/>
      <c r="U410" s="9"/>
    </row>
    <row r="411" ht="14.25" customHeight="1">
      <c r="A411" s="1"/>
      <c r="U411" s="9"/>
    </row>
    <row r="412" ht="14.25" customHeight="1">
      <c r="A412" s="1"/>
      <c r="U412" s="9"/>
    </row>
    <row r="413" ht="14.25" customHeight="1">
      <c r="A413" s="1"/>
      <c r="U413" s="9"/>
    </row>
    <row r="414" ht="14.25" customHeight="1">
      <c r="A414" s="1"/>
      <c r="U414" s="9"/>
    </row>
    <row r="415" ht="14.25" customHeight="1">
      <c r="A415" s="1"/>
      <c r="U415" s="9"/>
    </row>
    <row r="416" ht="14.25" customHeight="1">
      <c r="A416" s="1"/>
      <c r="U416" s="9"/>
    </row>
    <row r="417" ht="14.25" customHeight="1">
      <c r="A417" s="1"/>
      <c r="U417" s="9"/>
    </row>
    <row r="418" ht="14.25" customHeight="1">
      <c r="A418" s="1"/>
      <c r="U418" s="9"/>
    </row>
    <row r="419" ht="14.25" customHeight="1">
      <c r="A419" s="1"/>
      <c r="U419" s="9"/>
    </row>
    <row r="420" ht="14.25" customHeight="1">
      <c r="A420" s="1"/>
      <c r="U420" s="9"/>
    </row>
    <row r="421" ht="14.25" customHeight="1">
      <c r="A421" s="1"/>
      <c r="U421" s="9"/>
    </row>
    <row r="422" ht="14.25" customHeight="1">
      <c r="A422" s="1"/>
      <c r="U422" s="9"/>
    </row>
    <row r="423" ht="14.25" customHeight="1">
      <c r="A423" s="1"/>
      <c r="U423" s="9"/>
    </row>
    <row r="424" ht="14.25" customHeight="1">
      <c r="A424" s="1"/>
      <c r="U424" s="9"/>
    </row>
    <row r="425" ht="14.25" customHeight="1">
      <c r="A425" s="1"/>
      <c r="U425" s="9"/>
    </row>
    <row r="426" ht="14.25" customHeight="1">
      <c r="A426" s="1"/>
      <c r="U426" s="9"/>
    </row>
    <row r="427" ht="14.25" customHeight="1">
      <c r="A427" s="1"/>
      <c r="U427" s="9"/>
    </row>
    <row r="428" ht="14.25" customHeight="1">
      <c r="A428" s="1"/>
      <c r="U428" s="9"/>
    </row>
    <row r="429" ht="14.25" customHeight="1">
      <c r="A429" s="1"/>
      <c r="U429" s="9"/>
    </row>
    <row r="430" ht="14.25" customHeight="1">
      <c r="A430" s="1"/>
      <c r="U430" s="9"/>
    </row>
    <row r="431" ht="14.25" customHeight="1">
      <c r="A431" s="1"/>
      <c r="U431" s="9"/>
    </row>
    <row r="432" ht="14.25" customHeight="1">
      <c r="A432" s="1"/>
      <c r="U432" s="9"/>
    </row>
    <row r="433" ht="14.25" customHeight="1">
      <c r="A433" s="1"/>
      <c r="U433" s="9"/>
    </row>
    <row r="434" ht="14.25" customHeight="1">
      <c r="A434" s="1"/>
      <c r="U434" s="9"/>
    </row>
    <row r="435" ht="14.25" customHeight="1">
      <c r="A435" s="1"/>
      <c r="U435" s="9"/>
    </row>
    <row r="436" ht="14.25" customHeight="1">
      <c r="A436" s="1"/>
      <c r="U436" s="9"/>
    </row>
    <row r="437" ht="14.25" customHeight="1">
      <c r="A437" s="1"/>
      <c r="U437" s="9"/>
    </row>
    <row r="438" ht="14.25" customHeight="1">
      <c r="A438" s="1"/>
      <c r="U438" s="9"/>
    </row>
    <row r="439" ht="14.25" customHeight="1">
      <c r="A439" s="1"/>
      <c r="U439" s="9"/>
    </row>
    <row r="440" ht="14.25" customHeight="1">
      <c r="A440" s="1"/>
      <c r="U440" s="9"/>
    </row>
    <row r="441" ht="14.25" customHeight="1">
      <c r="A441" s="1"/>
      <c r="U441" s="9"/>
    </row>
    <row r="442" ht="14.25" customHeight="1">
      <c r="A442" s="1"/>
      <c r="U442" s="9"/>
    </row>
    <row r="443" ht="14.25" customHeight="1">
      <c r="A443" s="1"/>
      <c r="U443" s="9"/>
    </row>
    <row r="444" ht="14.25" customHeight="1">
      <c r="A444" s="1"/>
      <c r="U444" s="9"/>
    </row>
    <row r="445" ht="14.25" customHeight="1">
      <c r="A445" s="1"/>
      <c r="U445" s="9"/>
    </row>
    <row r="446" ht="14.25" customHeight="1">
      <c r="A446" s="1"/>
      <c r="U446" s="9"/>
    </row>
    <row r="447" ht="14.25" customHeight="1">
      <c r="A447" s="1"/>
      <c r="U447" s="9"/>
    </row>
    <row r="448" ht="14.25" customHeight="1">
      <c r="A448" s="1"/>
      <c r="U448" s="9"/>
    </row>
    <row r="449" ht="14.25" customHeight="1">
      <c r="A449" s="1"/>
      <c r="U449" s="9"/>
    </row>
    <row r="450" ht="14.25" customHeight="1">
      <c r="A450" s="1"/>
      <c r="U450" s="9"/>
    </row>
    <row r="451" ht="14.25" customHeight="1">
      <c r="A451" s="1"/>
      <c r="U451" s="9"/>
    </row>
    <row r="452" ht="14.25" customHeight="1">
      <c r="A452" s="1"/>
      <c r="U452" s="9"/>
    </row>
    <row r="453" ht="14.25" customHeight="1">
      <c r="A453" s="1"/>
      <c r="U453" s="9"/>
    </row>
    <row r="454" ht="14.25" customHeight="1">
      <c r="A454" s="1"/>
      <c r="U454" s="9"/>
    </row>
    <row r="455" ht="14.25" customHeight="1">
      <c r="A455" s="1"/>
      <c r="U455" s="9"/>
    </row>
    <row r="456" ht="14.25" customHeight="1">
      <c r="A456" s="1"/>
      <c r="U456" s="9"/>
    </row>
    <row r="457" ht="14.25" customHeight="1">
      <c r="A457" s="1"/>
      <c r="U457" s="9"/>
    </row>
    <row r="458" ht="14.25" customHeight="1">
      <c r="A458" s="1"/>
      <c r="U458" s="9"/>
    </row>
    <row r="459" ht="14.25" customHeight="1">
      <c r="A459" s="1"/>
      <c r="U459" s="9"/>
    </row>
    <row r="460" ht="14.25" customHeight="1">
      <c r="A460" s="1"/>
      <c r="U460" s="9"/>
    </row>
    <row r="461" ht="14.25" customHeight="1">
      <c r="A461" s="1"/>
      <c r="U461" s="9"/>
    </row>
    <row r="462" ht="14.25" customHeight="1">
      <c r="A462" s="1"/>
      <c r="U462" s="9"/>
    </row>
    <row r="463" ht="14.25" customHeight="1">
      <c r="A463" s="1"/>
      <c r="U463" s="9"/>
    </row>
    <row r="464" ht="14.25" customHeight="1">
      <c r="A464" s="1"/>
      <c r="U464" s="9"/>
    </row>
    <row r="465" ht="14.25" customHeight="1">
      <c r="A465" s="1"/>
      <c r="U465" s="9"/>
    </row>
    <row r="466" ht="14.25" customHeight="1">
      <c r="A466" s="1"/>
      <c r="U466" s="9"/>
    </row>
    <row r="467" ht="14.25" customHeight="1">
      <c r="A467" s="1"/>
      <c r="U467" s="9"/>
    </row>
    <row r="468" ht="14.25" customHeight="1">
      <c r="A468" s="1"/>
      <c r="U468" s="9"/>
    </row>
    <row r="469" ht="14.25" customHeight="1">
      <c r="A469" s="1"/>
      <c r="U469" s="9"/>
    </row>
    <row r="470" ht="14.25" customHeight="1">
      <c r="A470" s="1"/>
      <c r="U470" s="9"/>
    </row>
    <row r="471" ht="14.25" customHeight="1">
      <c r="A471" s="1"/>
      <c r="U471" s="9"/>
    </row>
    <row r="472" ht="14.25" customHeight="1">
      <c r="A472" s="1"/>
      <c r="U472" s="9"/>
    </row>
    <row r="473" ht="14.25" customHeight="1">
      <c r="A473" s="1"/>
      <c r="U473" s="9"/>
    </row>
    <row r="474" ht="14.25" customHeight="1">
      <c r="A474" s="1"/>
      <c r="U474" s="9"/>
    </row>
    <row r="475" ht="14.25" customHeight="1">
      <c r="A475" s="1"/>
      <c r="U475" s="9"/>
    </row>
    <row r="476" ht="14.25" customHeight="1">
      <c r="A476" s="1"/>
      <c r="U476" s="9"/>
    </row>
    <row r="477" ht="14.25" customHeight="1">
      <c r="A477" s="1"/>
      <c r="U477" s="9"/>
    </row>
    <row r="478" ht="14.25" customHeight="1">
      <c r="A478" s="1"/>
      <c r="U478" s="9"/>
    </row>
    <row r="479" ht="14.25" customHeight="1">
      <c r="A479" s="1"/>
      <c r="U479" s="9"/>
    </row>
    <row r="480" ht="14.25" customHeight="1">
      <c r="A480" s="1"/>
      <c r="U480" s="9"/>
    </row>
    <row r="481" ht="14.25" customHeight="1">
      <c r="A481" s="1"/>
      <c r="U481" s="9"/>
    </row>
    <row r="482" ht="14.25" customHeight="1">
      <c r="A482" s="1"/>
      <c r="U482" s="9"/>
    </row>
    <row r="483" ht="14.25" customHeight="1">
      <c r="A483" s="1"/>
      <c r="U483" s="9"/>
    </row>
    <row r="484" ht="14.25" customHeight="1">
      <c r="A484" s="1"/>
      <c r="U484" s="9"/>
    </row>
    <row r="485" ht="14.25" customHeight="1">
      <c r="A485" s="1"/>
      <c r="U485" s="9"/>
    </row>
    <row r="486" ht="14.25" customHeight="1">
      <c r="A486" s="1"/>
      <c r="U486" s="9"/>
    </row>
    <row r="487" ht="14.25" customHeight="1">
      <c r="A487" s="1"/>
      <c r="U487" s="9"/>
    </row>
    <row r="488" ht="14.25" customHeight="1">
      <c r="A488" s="1"/>
      <c r="U488" s="9"/>
    </row>
    <row r="489" ht="14.25" customHeight="1">
      <c r="A489" s="1"/>
      <c r="U489" s="9"/>
    </row>
    <row r="490" ht="14.25" customHeight="1">
      <c r="A490" s="1"/>
      <c r="U490" s="9"/>
    </row>
    <row r="491" ht="14.25" customHeight="1">
      <c r="A491" s="1"/>
      <c r="U491" s="9"/>
    </row>
    <row r="492" ht="14.25" customHeight="1">
      <c r="A492" s="1"/>
      <c r="U492" s="9"/>
    </row>
    <row r="493" ht="14.25" customHeight="1">
      <c r="A493" s="1"/>
      <c r="U493" s="9"/>
    </row>
    <row r="494" ht="14.25" customHeight="1">
      <c r="A494" s="1"/>
      <c r="U494" s="9"/>
    </row>
    <row r="495" ht="14.25" customHeight="1">
      <c r="A495" s="1"/>
      <c r="U495" s="9"/>
    </row>
    <row r="496" ht="14.25" customHeight="1">
      <c r="A496" s="1"/>
      <c r="U496" s="9"/>
    </row>
    <row r="497" ht="14.25" customHeight="1">
      <c r="A497" s="1"/>
      <c r="U497" s="9"/>
    </row>
    <row r="498" ht="14.25" customHeight="1">
      <c r="A498" s="1"/>
      <c r="U498" s="9"/>
    </row>
    <row r="499" ht="14.25" customHeight="1">
      <c r="A499" s="1"/>
      <c r="U499" s="9"/>
    </row>
    <row r="500" ht="14.25" customHeight="1">
      <c r="A500" s="1"/>
      <c r="U500" s="9"/>
    </row>
    <row r="501" ht="14.25" customHeight="1">
      <c r="A501" s="1"/>
      <c r="U501" s="9"/>
    </row>
    <row r="502" ht="14.25" customHeight="1">
      <c r="A502" s="1"/>
      <c r="U502" s="9"/>
    </row>
    <row r="503" ht="14.25" customHeight="1">
      <c r="A503" s="1"/>
      <c r="U503" s="9"/>
    </row>
    <row r="504" ht="14.25" customHeight="1">
      <c r="A504" s="1"/>
      <c r="U504" s="9"/>
    </row>
    <row r="505" ht="14.25" customHeight="1">
      <c r="A505" s="1"/>
      <c r="U505" s="9"/>
    </row>
    <row r="506" ht="14.25" customHeight="1">
      <c r="A506" s="1"/>
      <c r="U506" s="9"/>
    </row>
    <row r="507" ht="14.25" customHeight="1">
      <c r="A507" s="1"/>
      <c r="U507" s="9"/>
    </row>
    <row r="508" ht="14.25" customHeight="1">
      <c r="A508" s="1"/>
      <c r="U508" s="9"/>
    </row>
    <row r="509" ht="14.25" customHeight="1">
      <c r="A509" s="1"/>
      <c r="U509" s="9"/>
    </row>
    <row r="510" ht="14.25" customHeight="1">
      <c r="A510" s="1"/>
      <c r="U510" s="9"/>
    </row>
    <row r="511" ht="14.25" customHeight="1">
      <c r="A511" s="1"/>
      <c r="U511" s="9"/>
    </row>
    <row r="512" ht="14.25" customHeight="1">
      <c r="A512" s="1"/>
      <c r="U512" s="9"/>
    </row>
    <row r="513" ht="14.25" customHeight="1">
      <c r="A513" s="1"/>
      <c r="U513" s="9"/>
    </row>
    <row r="514" ht="14.25" customHeight="1">
      <c r="A514" s="1"/>
      <c r="U514" s="9"/>
    </row>
    <row r="515" ht="14.25" customHeight="1">
      <c r="A515" s="1"/>
      <c r="U515" s="9"/>
    </row>
    <row r="516" ht="14.25" customHeight="1">
      <c r="A516" s="1"/>
      <c r="U516" s="9"/>
    </row>
    <row r="517" ht="14.25" customHeight="1">
      <c r="A517" s="1"/>
      <c r="U517" s="9"/>
    </row>
    <row r="518" ht="14.25" customHeight="1">
      <c r="A518" s="1"/>
      <c r="U518" s="9"/>
    </row>
    <row r="519" ht="14.25" customHeight="1">
      <c r="A519" s="1"/>
      <c r="U519" s="9"/>
    </row>
    <row r="520" ht="14.25" customHeight="1">
      <c r="A520" s="1"/>
      <c r="U520" s="9"/>
    </row>
    <row r="521" ht="14.25" customHeight="1">
      <c r="A521" s="1"/>
      <c r="U521" s="9"/>
    </row>
    <row r="522" ht="14.25" customHeight="1">
      <c r="A522" s="1"/>
      <c r="U522" s="9"/>
    </row>
    <row r="523" ht="14.25" customHeight="1">
      <c r="A523" s="1"/>
      <c r="U523" s="9"/>
    </row>
    <row r="524" ht="14.25" customHeight="1">
      <c r="A524" s="1"/>
      <c r="U524" s="9"/>
    </row>
    <row r="525" ht="14.25" customHeight="1">
      <c r="A525" s="1"/>
      <c r="U525" s="9"/>
    </row>
    <row r="526" ht="14.25" customHeight="1">
      <c r="A526" s="1"/>
      <c r="U526" s="9"/>
    </row>
    <row r="527" ht="14.25" customHeight="1">
      <c r="A527" s="1"/>
      <c r="U527" s="9"/>
    </row>
    <row r="528" ht="14.25" customHeight="1">
      <c r="A528" s="1"/>
      <c r="U528" s="9"/>
    </row>
    <row r="529" ht="14.25" customHeight="1">
      <c r="A529" s="1"/>
      <c r="U529" s="9"/>
    </row>
    <row r="530" ht="14.25" customHeight="1">
      <c r="A530" s="1"/>
      <c r="U530" s="9"/>
    </row>
    <row r="531" ht="14.25" customHeight="1">
      <c r="A531" s="1"/>
      <c r="U531" s="9"/>
    </row>
    <row r="532" ht="14.25" customHeight="1">
      <c r="A532" s="1"/>
      <c r="U532" s="9"/>
    </row>
    <row r="533" ht="14.25" customHeight="1">
      <c r="A533" s="1"/>
      <c r="U533" s="9"/>
    </row>
    <row r="534" ht="14.25" customHeight="1">
      <c r="A534" s="1"/>
      <c r="U534" s="9"/>
    </row>
    <row r="535" ht="14.25" customHeight="1">
      <c r="A535" s="1"/>
      <c r="U535" s="9"/>
    </row>
    <row r="536" ht="14.25" customHeight="1">
      <c r="A536" s="1"/>
      <c r="U536" s="9"/>
    </row>
    <row r="537" ht="14.25" customHeight="1">
      <c r="A537" s="1"/>
      <c r="U537" s="9"/>
    </row>
    <row r="538" ht="14.25" customHeight="1">
      <c r="A538" s="1"/>
      <c r="U538" s="9"/>
    </row>
    <row r="539" ht="14.25" customHeight="1">
      <c r="A539" s="1"/>
      <c r="U539" s="9"/>
    </row>
    <row r="540" ht="14.25" customHeight="1">
      <c r="A540" s="1"/>
      <c r="U540" s="9"/>
    </row>
    <row r="541" ht="14.25" customHeight="1">
      <c r="A541" s="1"/>
      <c r="U541" s="9"/>
    </row>
    <row r="542" ht="14.25" customHeight="1">
      <c r="A542" s="1"/>
      <c r="U542" s="9"/>
    </row>
    <row r="543" ht="14.25" customHeight="1">
      <c r="A543" s="1"/>
      <c r="U543" s="9"/>
    </row>
    <row r="544" ht="14.25" customHeight="1">
      <c r="A544" s="1"/>
      <c r="U544" s="9"/>
    </row>
    <row r="545" ht="14.25" customHeight="1">
      <c r="A545" s="1"/>
      <c r="U545" s="9"/>
    </row>
    <row r="546" ht="14.25" customHeight="1">
      <c r="A546" s="1"/>
      <c r="U546" s="9"/>
    </row>
    <row r="547" ht="14.25" customHeight="1">
      <c r="A547" s="1"/>
      <c r="U547" s="9"/>
    </row>
    <row r="548" ht="14.25" customHeight="1">
      <c r="A548" s="1"/>
      <c r="U548" s="9"/>
    </row>
    <row r="549" ht="14.25" customHeight="1">
      <c r="A549" s="1"/>
      <c r="U549" s="9"/>
    </row>
    <row r="550" ht="14.25" customHeight="1">
      <c r="A550" s="1"/>
      <c r="U550" s="9"/>
    </row>
    <row r="551" ht="14.25" customHeight="1">
      <c r="A551" s="1"/>
      <c r="U551" s="9"/>
    </row>
    <row r="552" ht="14.25" customHeight="1">
      <c r="A552" s="1"/>
      <c r="U552" s="9"/>
    </row>
    <row r="553" ht="14.25" customHeight="1">
      <c r="A553" s="1"/>
      <c r="U553" s="9"/>
    </row>
    <row r="554" ht="14.25" customHeight="1">
      <c r="A554" s="1"/>
      <c r="U554" s="9"/>
    </row>
    <row r="555" ht="14.25" customHeight="1">
      <c r="A555" s="1"/>
      <c r="U555" s="9"/>
    </row>
    <row r="556" ht="14.25" customHeight="1">
      <c r="A556" s="1"/>
      <c r="U556" s="9"/>
    </row>
    <row r="557" ht="14.25" customHeight="1">
      <c r="A557" s="1"/>
      <c r="U557" s="9"/>
    </row>
    <row r="558" ht="14.25" customHeight="1">
      <c r="A558" s="1"/>
      <c r="U558" s="9"/>
    </row>
    <row r="559" ht="14.25" customHeight="1">
      <c r="A559" s="1"/>
      <c r="U559" s="9"/>
    </row>
    <row r="560" ht="14.25" customHeight="1">
      <c r="A560" s="1"/>
      <c r="U560" s="9"/>
    </row>
    <row r="561" ht="14.25" customHeight="1">
      <c r="A561" s="1"/>
      <c r="U561" s="9"/>
    </row>
    <row r="562" ht="14.25" customHeight="1">
      <c r="A562" s="1"/>
      <c r="U562" s="9"/>
    </row>
    <row r="563" ht="14.25" customHeight="1">
      <c r="A563" s="1"/>
      <c r="U563" s="9"/>
    </row>
    <row r="564" ht="14.25" customHeight="1">
      <c r="A564" s="1"/>
      <c r="U564" s="9"/>
    </row>
    <row r="565" ht="14.25" customHeight="1">
      <c r="A565" s="1"/>
      <c r="U565" s="9"/>
    </row>
    <row r="566" ht="14.25" customHeight="1">
      <c r="A566" s="1"/>
      <c r="U566" s="9"/>
    </row>
    <row r="567" ht="14.25" customHeight="1">
      <c r="A567" s="1"/>
      <c r="U567" s="9"/>
    </row>
    <row r="568" ht="14.25" customHeight="1">
      <c r="A568" s="1"/>
      <c r="U568" s="9"/>
    </row>
    <row r="569" ht="14.25" customHeight="1">
      <c r="A569" s="1"/>
      <c r="U569" s="9"/>
    </row>
    <row r="570" ht="14.25" customHeight="1">
      <c r="A570" s="1"/>
      <c r="U570" s="9"/>
    </row>
    <row r="571" ht="14.25" customHeight="1">
      <c r="A571" s="1"/>
      <c r="U571" s="9"/>
    </row>
    <row r="572" ht="14.25" customHeight="1">
      <c r="A572" s="1"/>
      <c r="U572" s="9"/>
    </row>
    <row r="573" ht="14.25" customHeight="1">
      <c r="A573" s="1"/>
      <c r="U573" s="9"/>
    </row>
    <row r="574" ht="14.25" customHeight="1">
      <c r="A574" s="1"/>
      <c r="U574" s="9"/>
    </row>
    <row r="575" ht="14.25" customHeight="1">
      <c r="A575" s="1"/>
      <c r="U575" s="9"/>
    </row>
    <row r="576" ht="14.25" customHeight="1">
      <c r="A576" s="1"/>
      <c r="U576" s="9"/>
    </row>
    <row r="577" ht="14.25" customHeight="1">
      <c r="A577" s="1"/>
      <c r="U577" s="9"/>
    </row>
    <row r="578" ht="14.25" customHeight="1">
      <c r="A578" s="1"/>
      <c r="U578" s="9"/>
    </row>
    <row r="579" ht="14.25" customHeight="1">
      <c r="A579" s="1"/>
      <c r="U579" s="9"/>
    </row>
    <row r="580" ht="14.25" customHeight="1">
      <c r="A580" s="1"/>
      <c r="U580" s="9"/>
    </row>
    <row r="581" ht="14.25" customHeight="1">
      <c r="A581" s="1"/>
      <c r="U581" s="9"/>
    </row>
    <row r="582" ht="14.25" customHeight="1">
      <c r="A582" s="1"/>
      <c r="U582" s="9"/>
    </row>
    <row r="583" ht="14.25" customHeight="1">
      <c r="A583" s="1"/>
      <c r="U583" s="9"/>
    </row>
    <row r="584" ht="14.25" customHeight="1">
      <c r="A584" s="1"/>
      <c r="U584" s="9"/>
    </row>
    <row r="585" ht="14.25" customHeight="1">
      <c r="A585" s="1"/>
      <c r="U585" s="9"/>
    </row>
    <row r="586" ht="14.25" customHeight="1">
      <c r="A586" s="1"/>
      <c r="U586" s="9"/>
    </row>
    <row r="587" ht="14.25" customHeight="1">
      <c r="A587" s="1"/>
      <c r="U587" s="9"/>
    </row>
    <row r="588" ht="14.25" customHeight="1">
      <c r="A588" s="1"/>
      <c r="U588" s="9"/>
    </row>
    <row r="589" ht="14.25" customHeight="1">
      <c r="A589" s="1"/>
      <c r="U589" s="9"/>
    </row>
    <row r="590" ht="14.25" customHeight="1">
      <c r="A590" s="1"/>
      <c r="U590" s="9"/>
    </row>
    <row r="591" ht="14.25" customHeight="1">
      <c r="A591" s="1"/>
      <c r="U591" s="9"/>
    </row>
    <row r="592" ht="14.25" customHeight="1">
      <c r="A592" s="1"/>
      <c r="U592" s="9"/>
    </row>
    <row r="593" ht="14.25" customHeight="1">
      <c r="A593" s="1"/>
      <c r="U593" s="9"/>
    </row>
    <row r="594" ht="14.25" customHeight="1">
      <c r="A594" s="1"/>
      <c r="U594" s="9"/>
    </row>
    <row r="595" ht="14.25" customHeight="1">
      <c r="A595" s="1"/>
      <c r="U595" s="9"/>
    </row>
    <row r="596" ht="14.25" customHeight="1">
      <c r="A596" s="1"/>
      <c r="U596" s="9"/>
    </row>
    <row r="597" ht="14.25" customHeight="1">
      <c r="A597" s="1"/>
      <c r="U597" s="9"/>
    </row>
    <row r="598" ht="14.25" customHeight="1">
      <c r="A598" s="1"/>
      <c r="U598" s="9"/>
    </row>
    <row r="599" ht="14.25" customHeight="1">
      <c r="A599" s="1"/>
      <c r="U599" s="9"/>
    </row>
    <row r="600" ht="14.25" customHeight="1">
      <c r="A600" s="1"/>
      <c r="U600" s="9"/>
    </row>
    <row r="601" ht="14.25" customHeight="1">
      <c r="A601" s="1"/>
      <c r="U601" s="9"/>
    </row>
    <row r="602" ht="14.25" customHeight="1">
      <c r="A602" s="1"/>
      <c r="U602" s="9"/>
    </row>
    <row r="603" ht="14.25" customHeight="1">
      <c r="A603" s="1"/>
      <c r="U603" s="9"/>
    </row>
    <row r="604" ht="14.25" customHeight="1">
      <c r="A604" s="1"/>
      <c r="U604" s="9"/>
    </row>
    <row r="605" ht="14.25" customHeight="1">
      <c r="A605" s="1"/>
      <c r="U605" s="9"/>
    </row>
    <row r="606" ht="14.25" customHeight="1">
      <c r="A606" s="1"/>
      <c r="U606" s="9"/>
    </row>
    <row r="607" ht="14.25" customHeight="1">
      <c r="A607" s="1"/>
      <c r="U607" s="9"/>
    </row>
    <row r="608" ht="14.25" customHeight="1">
      <c r="A608" s="1"/>
      <c r="U608" s="9"/>
    </row>
    <row r="609" ht="14.25" customHeight="1">
      <c r="A609" s="1"/>
      <c r="U609" s="9"/>
    </row>
    <row r="610" ht="14.25" customHeight="1">
      <c r="A610" s="1"/>
      <c r="U610" s="9"/>
    </row>
    <row r="611" ht="14.25" customHeight="1">
      <c r="A611" s="1"/>
      <c r="U611" s="9"/>
    </row>
    <row r="612" ht="14.25" customHeight="1">
      <c r="A612" s="1"/>
      <c r="U612" s="9"/>
    </row>
    <row r="613" ht="14.25" customHeight="1">
      <c r="A613" s="1"/>
      <c r="U613" s="9"/>
    </row>
    <row r="614" ht="14.25" customHeight="1">
      <c r="A614" s="1"/>
      <c r="U614" s="9"/>
    </row>
    <row r="615" ht="14.25" customHeight="1">
      <c r="A615" s="1"/>
      <c r="U615" s="9"/>
    </row>
    <row r="616" ht="14.25" customHeight="1">
      <c r="A616" s="1"/>
      <c r="U616" s="9"/>
    </row>
    <row r="617" ht="14.25" customHeight="1">
      <c r="A617" s="1"/>
      <c r="U617" s="9"/>
    </row>
    <row r="618" ht="14.25" customHeight="1">
      <c r="A618" s="1"/>
      <c r="U618" s="9"/>
    </row>
    <row r="619" ht="14.25" customHeight="1">
      <c r="A619" s="1"/>
      <c r="U619" s="9"/>
    </row>
    <row r="620" ht="14.25" customHeight="1">
      <c r="A620" s="1"/>
      <c r="U620" s="9"/>
    </row>
    <row r="621" ht="14.25" customHeight="1">
      <c r="A621" s="1"/>
      <c r="U621" s="9"/>
    </row>
    <row r="622" ht="14.25" customHeight="1">
      <c r="A622" s="1"/>
      <c r="U622" s="9"/>
    </row>
    <row r="623" ht="14.25" customHeight="1">
      <c r="A623" s="1"/>
      <c r="U623" s="9"/>
    </row>
    <row r="624" ht="14.25" customHeight="1">
      <c r="A624" s="1"/>
      <c r="U624" s="9"/>
    </row>
    <row r="625" ht="14.25" customHeight="1">
      <c r="A625" s="1"/>
      <c r="U625" s="9"/>
    </row>
    <row r="626" ht="14.25" customHeight="1">
      <c r="A626" s="1"/>
      <c r="U626" s="9"/>
    </row>
    <row r="627" ht="14.25" customHeight="1">
      <c r="A627" s="1"/>
      <c r="U627" s="9"/>
    </row>
    <row r="628" ht="14.25" customHeight="1">
      <c r="A628" s="1"/>
      <c r="U628" s="9"/>
    </row>
    <row r="629" ht="14.25" customHeight="1">
      <c r="A629" s="1"/>
      <c r="U629" s="9"/>
    </row>
    <row r="630" ht="14.25" customHeight="1">
      <c r="A630" s="1"/>
      <c r="U630" s="9"/>
    </row>
    <row r="631" ht="14.25" customHeight="1">
      <c r="A631" s="1"/>
      <c r="U631" s="9"/>
    </row>
    <row r="632" ht="14.25" customHeight="1">
      <c r="A632" s="1"/>
      <c r="U632" s="9"/>
    </row>
    <row r="633" ht="14.25" customHeight="1">
      <c r="A633" s="1"/>
      <c r="U633" s="9"/>
    </row>
    <row r="634" ht="14.25" customHeight="1">
      <c r="A634" s="1"/>
      <c r="U634" s="9"/>
    </row>
    <row r="635" ht="14.25" customHeight="1">
      <c r="A635" s="1"/>
      <c r="U635" s="9"/>
    </row>
    <row r="636" ht="14.25" customHeight="1">
      <c r="A636" s="1"/>
      <c r="U636" s="9"/>
    </row>
    <row r="637" ht="14.25" customHeight="1">
      <c r="A637" s="1"/>
      <c r="U637" s="9"/>
    </row>
    <row r="638" ht="14.25" customHeight="1">
      <c r="A638" s="1"/>
      <c r="U638" s="9"/>
    </row>
    <row r="639" ht="14.25" customHeight="1">
      <c r="A639" s="1"/>
      <c r="U639" s="9"/>
    </row>
    <row r="640" ht="14.25" customHeight="1">
      <c r="A640" s="1"/>
      <c r="U640" s="9"/>
    </row>
    <row r="641" ht="14.25" customHeight="1">
      <c r="A641" s="1"/>
      <c r="U641" s="9"/>
    </row>
    <row r="642" ht="14.25" customHeight="1">
      <c r="A642" s="1"/>
      <c r="U642" s="9"/>
    </row>
    <row r="643" ht="14.25" customHeight="1">
      <c r="A643" s="1"/>
      <c r="U643" s="9"/>
    </row>
    <row r="644" ht="14.25" customHeight="1">
      <c r="A644" s="1"/>
      <c r="U644" s="9"/>
    </row>
    <row r="645" ht="14.25" customHeight="1">
      <c r="A645" s="1"/>
      <c r="U645" s="9"/>
    </row>
    <row r="646" ht="14.25" customHeight="1">
      <c r="A646" s="1"/>
      <c r="U646" s="9"/>
    </row>
    <row r="647" ht="14.25" customHeight="1">
      <c r="A647" s="1"/>
      <c r="U647" s="9"/>
    </row>
    <row r="648" ht="14.25" customHeight="1">
      <c r="A648" s="1"/>
      <c r="U648" s="9"/>
    </row>
    <row r="649" ht="14.25" customHeight="1">
      <c r="A649" s="1"/>
      <c r="U649" s="9"/>
    </row>
    <row r="650" ht="14.25" customHeight="1">
      <c r="A650" s="1"/>
      <c r="U650" s="9"/>
    </row>
    <row r="651" ht="14.25" customHeight="1">
      <c r="A651" s="1"/>
      <c r="U651" s="9"/>
    </row>
    <row r="652" ht="14.25" customHeight="1">
      <c r="A652" s="1"/>
      <c r="U652" s="9"/>
    </row>
    <row r="653" ht="14.25" customHeight="1">
      <c r="A653" s="1"/>
      <c r="U653" s="9"/>
    </row>
    <row r="654" ht="14.25" customHeight="1">
      <c r="A654" s="1"/>
      <c r="U654" s="9"/>
    </row>
    <row r="655" ht="14.25" customHeight="1">
      <c r="A655" s="1"/>
      <c r="U655" s="9"/>
    </row>
    <row r="656" ht="14.25" customHeight="1">
      <c r="A656" s="1"/>
      <c r="U656" s="9"/>
    </row>
    <row r="657" ht="14.25" customHeight="1">
      <c r="A657" s="1"/>
      <c r="U657" s="9"/>
    </row>
    <row r="658" ht="14.25" customHeight="1">
      <c r="A658" s="1"/>
      <c r="U658" s="9"/>
    </row>
    <row r="659" ht="14.25" customHeight="1">
      <c r="A659" s="1"/>
      <c r="U659" s="9"/>
    </row>
    <row r="660" ht="14.25" customHeight="1">
      <c r="A660" s="1"/>
      <c r="U660" s="9"/>
    </row>
    <row r="661" ht="14.25" customHeight="1">
      <c r="A661" s="1"/>
      <c r="U661" s="9"/>
    </row>
    <row r="662" ht="14.25" customHeight="1">
      <c r="A662" s="1"/>
      <c r="U662" s="9"/>
    </row>
    <row r="663" ht="14.25" customHeight="1">
      <c r="A663" s="1"/>
      <c r="U663" s="9"/>
    </row>
    <row r="664" ht="14.25" customHeight="1">
      <c r="A664" s="1"/>
      <c r="U664" s="9"/>
    </row>
    <row r="665" ht="14.25" customHeight="1">
      <c r="A665" s="1"/>
      <c r="U665" s="9"/>
    </row>
    <row r="666" ht="14.25" customHeight="1">
      <c r="A666" s="1"/>
      <c r="U666" s="9"/>
    </row>
    <row r="667" ht="14.25" customHeight="1">
      <c r="A667" s="1"/>
      <c r="U667" s="9"/>
    </row>
    <row r="668" ht="14.25" customHeight="1">
      <c r="A668" s="1"/>
      <c r="U668" s="9"/>
    </row>
    <row r="669" ht="14.25" customHeight="1">
      <c r="A669" s="1"/>
      <c r="U669" s="9"/>
    </row>
    <row r="670" ht="14.25" customHeight="1">
      <c r="A670" s="1"/>
      <c r="U670" s="9"/>
    </row>
    <row r="671" ht="14.25" customHeight="1">
      <c r="A671" s="1"/>
      <c r="U671" s="9"/>
    </row>
    <row r="672" ht="14.25" customHeight="1">
      <c r="A672" s="1"/>
      <c r="U672" s="9"/>
    </row>
    <row r="673" ht="14.25" customHeight="1">
      <c r="A673" s="1"/>
      <c r="U673" s="9"/>
    </row>
    <row r="674" ht="14.25" customHeight="1">
      <c r="A674" s="1"/>
      <c r="U674" s="9"/>
    </row>
    <row r="675" ht="14.25" customHeight="1">
      <c r="A675" s="1"/>
      <c r="U675" s="9"/>
    </row>
    <row r="676" ht="14.25" customHeight="1">
      <c r="A676" s="1"/>
      <c r="U676" s="9"/>
    </row>
    <row r="677" ht="14.25" customHeight="1">
      <c r="A677" s="1"/>
      <c r="U677" s="9"/>
    </row>
    <row r="678" ht="14.25" customHeight="1">
      <c r="A678" s="1"/>
      <c r="U678" s="9"/>
    </row>
    <row r="679" ht="14.25" customHeight="1">
      <c r="A679" s="1"/>
      <c r="U679" s="9"/>
    </row>
    <row r="680" ht="14.25" customHeight="1">
      <c r="A680" s="1"/>
      <c r="U680" s="9"/>
    </row>
    <row r="681" ht="14.25" customHeight="1">
      <c r="A681" s="1"/>
      <c r="U681" s="9"/>
    </row>
    <row r="682" ht="14.25" customHeight="1">
      <c r="A682" s="1"/>
      <c r="U682" s="9"/>
    </row>
    <row r="683" ht="14.25" customHeight="1">
      <c r="A683" s="1"/>
      <c r="U683" s="9"/>
    </row>
    <row r="684" ht="14.25" customHeight="1">
      <c r="A684" s="1"/>
      <c r="U684" s="9"/>
    </row>
    <row r="685" ht="14.25" customHeight="1">
      <c r="A685" s="1"/>
      <c r="U685" s="9"/>
    </row>
    <row r="686" ht="14.25" customHeight="1">
      <c r="A686" s="1"/>
      <c r="U686" s="9"/>
    </row>
    <row r="687" ht="14.25" customHeight="1">
      <c r="A687" s="1"/>
      <c r="U687" s="9"/>
    </row>
    <row r="688" ht="14.25" customHeight="1">
      <c r="A688" s="1"/>
      <c r="U688" s="9"/>
    </row>
    <row r="689" ht="14.25" customHeight="1">
      <c r="A689" s="1"/>
      <c r="U689" s="9"/>
    </row>
    <row r="690" ht="14.25" customHeight="1">
      <c r="A690" s="1"/>
      <c r="U690" s="9"/>
    </row>
    <row r="691" ht="14.25" customHeight="1">
      <c r="A691" s="1"/>
      <c r="U691" s="9"/>
    </row>
    <row r="692" ht="14.25" customHeight="1">
      <c r="A692" s="1"/>
      <c r="U692" s="9"/>
    </row>
    <row r="693" ht="14.25" customHeight="1">
      <c r="A693" s="1"/>
      <c r="U693" s="9"/>
    </row>
    <row r="694" ht="14.25" customHeight="1">
      <c r="A694" s="1"/>
      <c r="U694" s="9"/>
    </row>
    <row r="695" ht="14.25" customHeight="1">
      <c r="A695" s="1"/>
      <c r="U695" s="9"/>
    </row>
    <row r="696" ht="14.25" customHeight="1">
      <c r="A696" s="1"/>
      <c r="U696" s="9"/>
    </row>
    <row r="697" ht="14.25" customHeight="1">
      <c r="A697" s="1"/>
      <c r="U697" s="9"/>
    </row>
    <row r="698" ht="14.25" customHeight="1">
      <c r="A698" s="1"/>
      <c r="U698" s="9"/>
    </row>
    <row r="699" ht="14.25" customHeight="1">
      <c r="A699" s="1"/>
      <c r="U699" s="9"/>
    </row>
    <row r="700" ht="14.25" customHeight="1">
      <c r="A700" s="1"/>
      <c r="U700" s="9"/>
    </row>
    <row r="701" ht="14.25" customHeight="1">
      <c r="A701" s="1"/>
      <c r="U701" s="9"/>
    </row>
    <row r="702" ht="14.25" customHeight="1">
      <c r="A702" s="1"/>
      <c r="U702" s="9"/>
    </row>
    <row r="703" ht="14.25" customHeight="1">
      <c r="A703" s="1"/>
      <c r="U703" s="9"/>
    </row>
    <row r="704" ht="14.25" customHeight="1">
      <c r="A704" s="1"/>
      <c r="U704" s="9"/>
    </row>
    <row r="705" ht="14.25" customHeight="1">
      <c r="A705" s="1"/>
      <c r="U705" s="9"/>
    </row>
    <row r="706" ht="14.25" customHeight="1">
      <c r="A706" s="1"/>
      <c r="U706" s="9"/>
    </row>
    <row r="707" ht="14.25" customHeight="1">
      <c r="A707" s="1"/>
      <c r="U707" s="9"/>
    </row>
    <row r="708" ht="14.25" customHeight="1">
      <c r="A708" s="1"/>
      <c r="U708" s="9"/>
    </row>
    <row r="709" ht="14.25" customHeight="1">
      <c r="A709" s="1"/>
      <c r="U709" s="9"/>
    </row>
    <row r="710" ht="14.25" customHeight="1">
      <c r="A710" s="1"/>
      <c r="U710" s="9"/>
    </row>
    <row r="711" ht="14.25" customHeight="1">
      <c r="A711" s="1"/>
      <c r="U711" s="9"/>
    </row>
    <row r="712" ht="14.25" customHeight="1">
      <c r="A712" s="1"/>
      <c r="U712" s="9"/>
    </row>
    <row r="713" ht="14.25" customHeight="1">
      <c r="A713" s="1"/>
      <c r="U713" s="9"/>
    </row>
    <row r="714" ht="14.25" customHeight="1">
      <c r="A714" s="1"/>
      <c r="U714" s="9"/>
    </row>
    <row r="715" ht="14.25" customHeight="1">
      <c r="A715" s="1"/>
      <c r="U715" s="9"/>
    </row>
    <row r="716" ht="14.25" customHeight="1">
      <c r="A716" s="1"/>
      <c r="U716" s="9"/>
    </row>
    <row r="717" ht="14.25" customHeight="1">
      <c r="A717" s="1"/>
      <c r="U717" s="9"/>
    </row>
    <row r="718" ht="14.25" customHeight="1">
      <c r="A718" s="1"/>
      <c r="U718" s="9"/>
    </row>
    <row r="719" ht="14.25" customHeight="1">
      <c r="A719" s="1"/>
      <c r="U719" s="9"/>
    </row>
    <row r="720" ht="14.25" customHeight="1">
      <c r="A720" s="1"/>
      <c r="U720" s="9"/>
    </row>
    <row r="721" ht="14.25" customHeight="1">
      <c r="A721" s="1"/>
      <c r="U721" s="9"/>
    </row>
    <row r="722" ht="14.25" customHeight="1">
      <c r="A722" s="1"/>
      <c r="U722" s="9"/>
    </row>
    <row r="723" ht="14.25" customHeight="1">
      <c r="A723" s="1"/>
      <c r="U723" s="9"/>
    </row>
    <row r="724" ht="14.25" customHeight="1">
      <c r="A724" s="1"/>
      <c r="U724" s="9"/>
    </row>
    <row r="725" ht="14.25" customHeight="1">
      <c r="A725" s="1"/>
      <c r="U725" s="9"/>
    </row>
    <row r="726" ht="14.25" customHeight="1">
      <c r="A726" s="1"/>
      <c r="U726" s="9"/>
    </row>
    <row r="727" ht="14.25" customHeight="1">
      <c r="A727" s="1"/>
      <c r="U727" s="9"/>
    </row>
    <row r="728" ht="14.25" customHeight="1">
      <c r="A728" s="1"/>
      <c r="U728" s="9"/>
    </row>
    <row r="729" ht="14.25" customHeight="1">
      <c r="A729" s="1"/>
      <c r="U729" s="9"/>
    </row>
    <row r="730" ht="14.25" customHeight="1">
      <c r="A730" s="1"/>
      <c r="U730" s="9"/>
    </row>
    <row r="731" ht="14.25" customHeight="1">
      <c r="A731" s="1"/>
      <c r="U731" s="9"/>
    </row>
    <row r="732" ht="14.25" customHeight="1">
      <c r="A732" s="1"/>
      <c r="U732" s="9"/>
    </row>
    <row r="733" ht="14.25" customHeight="1">
      <c r="A733" s="1"/>
      <c r="U733" s="9"/>
    </row>
    <row r="734" ht="14.25" customHeight="1">
      <c r="A734" s="1"/>
      <c r="U734" s="9"/>
    </row>
    <row r="735" ht="14.25" customHeight="1">
      <c r="A735" s="1"/>
      <c r="U735" s="9"/>
    </row>
    <row r="736" ht="14.25" customHeight="1">
      <c r="A736" s="1"/>
      <c r="U736" s="9"/>
    </row>
    <row r="737" ht="14.25" customHeight="1">
      <c r="A737" s="1"/>
      <c r="U737" s="9"/>
    </row>
    <row r="738" ht="14.25" customHeight="1">
      <c r="A738" s="1"/>
      <c r="U738" s="9"/>
    </row>
    <row r="739" ht="14.25" customHeight="1">
      <c r="A739" s="1"/>
      <c r="U739" s="9"/>
    </row>
    <row r="740" ht="14.25" customHeight="1">
      <c r="A740" s="1"/>
      <c r="U740" s="9"/>
    </row>
    <row r="741" ht="14.25" customHeight="1">
      <c r="A741" s="1"/>
      <c r="U741" s="9"/>
    </row>
    <row r="742" ht="14.25" customHeight="1">
      <c r="A742" s="1"/>
      <c r="U742" s="9"/>
    </row>
    <row r="743" ht="14.25" customHeight="1">
      <c r="A743" s="1"/>
      <c r="U743" s="9"/>
    </row>
    <row r="744" ht="14.25" customHeight="1">
      <c r="A744" s="1"/>
      <c r="U744" s="9"/>
    </row>
    <row r="745" ht="14.25" customHeight="1">
      <c r="A745" s="1"/>
      <c r="U745" s="9"/>
    </row>
    <row r="746" ht="14.25" customHeight="1">
      <c r="A746" s="1"/>
      <c r="U746" s="9"/>
    </row>
    <row r="747" ht="14.25" customHeight="1">
      <c r="A747" s="1"/>
      <c r="U747" s="9"/>
    </row>
    <row r="748" ht="14.25" customHeight="1">
      <c r="A748" s="1"/>
      <c r="U748" s="9"/>
    </row>
    <row r="749" ht="14.25" customHeight="1">
      <c r="A749" s="1"/>
      <c r="U749" s="9"/>
    </row>
    <row r="750" ht="14.25" customHeight="1">
      <c r="A750" s="1"/>
      <c r="U750" s="9"/>
    </row>
    <row r="751" ht="14.25" customHeight="1">
      <c r="A751" s="1"/>
      <c r="U751" s="9"/>
    </row>
    <row r="752" ht="14.25" customHeight="1">
      <c r="A752" s="1"/>
      <c r="U752" s="9"/>
    </row>
    <row r="753" ht="14.25" customHeight="1">
      <c r="A753" s="1"/>
      <c r="U753" s="9"/>
    </row>
    <row r="754" ht="14.25" customHeight="1">
      <c r="A754" s="1"/>
      <c r="U754" s="9"/>
    </row>
    <row r="755" ht="14.25" customHeight="1">
      <c r="A755" s="1"/>
      <c r="U755" s="9"/>
    </row>
    <row r="756" ht="14.25" customHeight="1">
      <c r="A756" s="1"/>
      <c r="U756" s="9"/>
    </row>
    <row r="757" ht="14.25" customHeight="1">
      <c r="A757" s="1"/>
      <c r="U757" s="9"/>
    </row>
    <row r="758" ht="14.25" customHeight="1">
      <c r="A758" s="1"/>
      <c r="U758" s="9"/>
    </row>
    <row r="759" ht="14.25" customHeight="1">
      <c r="A759" s="1"/>
      <c r="U759" s="9"/>
    </row>
    <row r="760" ht="14.25" customHeight="1">
      <c r="A760" s="1"/>
      <c r="U760" s="9"/>
    </row>
    <row r="761" ht="14.25" customHeight="1">
      <c r="A761" s="1"/>
      <c r="U761" s="9"/>
    </row>
    <row r="762" ht="14.25" customHeight="1">
      <c r="A762" s="1"/>
      <c r="U762" s="9"/>
    </row>
    <row r="763" ht="14.25" customHeight="1">
      <c r="A763" s="1"/>
      <c r="U763" s="9"/>
    </row>
    <row r="764" ht="14.25" customHeight="1">
      <c r="A764" s="1"/>
      <c r="U764" s="9"/>
    </row>
    <row r="765" ht="14.25" customHeight="1">
      <c r="A765" s="1"/>
      <c r="U765" s="9"/>
    </row>
    <row r="766" ht="14.25" customHeight="1">
      <c r="A766" s="1"/>
      <c r="U766" s="9"/>
    </row>
    <row r="767" ht="14.25" customHeight="1">
      <c r="A767" s="1"/>
      <c r="U767" s="9"/>
    </row>
    <row r="768" ht="14.25" customHeight="1">
      <c r="A768" s="1"/>
      <c r="U768" s="9"/>
    </row>
    <row r="769" ht="14.25" customHeight="1">
      <c r="A769" s="1"/>
      <c r="U769" s="9"/>
    </row>
    <row r="770" ht="14.25" customHeight="1">
      <c r="A770" s="1"/>
      <c r="U770" s="9"/>
    </row>
    <row r="771" ht="14.25" customHeight="1">
      <c r="A771" s="1"/>
      <c r="U771" s="9"/>
    </row>
    <row r="772" ht="14.25" customHeight="1">
      <c r="A772" s="1"/>
      <c r="U772" s="9"/>
    </row>
    <row r="773" ht="14.25" customHeight="1">
      <c r="A773" s="1"/>
      <c r="U773" s="9"/>
    </row>
    <row r="774" ht="14.25" customHeight="1">
      <c r="A774" s="1"/>
      <c r="U774" s="9"/>
    </row>
    <row r="775" ht="14.25" customHeight="1">
      <c r="A775" s="1"/>
      <c r="U775" s="9"/>
    </row>
    <row r="776" ht="14.25" customHeight="1">
      <c r="A776" s="1"/>
      <c r="U776" s="9"/>
    </row>
    <row r="777" ht="14.25" customHeight="1">
      <c r="A777" s="1"/>
      <c r="U777" s="9"/>
    </row>
    <row r="778" ht="14.25" customHeight="1">
      <c r="A778" s="1"/>
      <c r="U778" s="9"/>
    </row>
    <row r="779" ht="14.25" customHeight="1">
      <c r="A779" s="1"/>
      <c r="U779" s="9"/>
    </row>
    <row r="780" ht="14.25" customHeight="1">
      <c r="A780" s="1"/>
      <c r="U780" s="9"/>
    </row>
    <row r="781" ht="14.25" customHeight="1">
      <c r="A781" s="1"/>
      <c r="U781" s="9"/>
    </row>
    <row r="782" ht="14.25" customHeight="1">
      <c r="A782" s="1"/>
      <c r="U782" s="9"/>
    </row>
    <row r="783" ht="14.25" customHeight="1">
      <c r="A783" s="1"/>
      <c r="U783" s="9"/>
    </row>
    <row r="784" ht="14.25" customHeight="1">
      <c r="A784" s="1"/>
      <c r="U784" s="9"/>
    </row>
    <row r="785" ht="14.25" customHeight="1">
      <c r="A785" s="1"/>
      <c r="U785" s="9"/>
    </row>
    <row r="786" ht="14.25" customHeight="1">
      <c r="A786" s="1"/>
      <c r="U786" s="9"/>
    </row>
    <row r="787" ht="14.25" customHeight="1">
      <c r="A787" s="1"/>
      <c r="U787" s="9"/>
    </row>
    <row r="788" ht="14.25" customHeight="1">
      <c r="A788" s="1"/>
      <c r="U788" s="9"/>
    </row>
    <row r="789" ht="14.25" customHeight="1">
      <c r="A789" s="1"/>
      <c r="U789" s="9"/>
    </row>
    <row r="790" ht="14.25" customHeight="1">
      <c r="A790" s="1"/>
      <c r="U790" s="9"/>
    </row>
    <row r="791" ht="14.25" customHeight="1">
      <c r="A791" s="1"/>
      <c r="U791" s="9"/>
    </row>
    <row r="792" ht="14.25" customHeight="1">
      <c r="A792" s="1"/>
      <c r="U792" s="9"/>
    </row>
    <row r="793" ht="14.25" customHeight="1">
      <c r="A793" s="1"/>
      <c r="U793" s="9"/>
    </row>
    <row r="794" ht="14.25" customHeight="1">
      <c r="A794" s="1"/>
      <c r="U794" s="9"/>
    </row>
    <row r="795" ht="14.25" customHeight="1">
      <c r="A795" s="1"/>
      <c r="U795" s="9"/>
    </row>
    <row r="796" ht="14.25" customHeight="1">
      <c r="A796" s="1"/>
      <c r="U796" s="9"/>
    </row>
    <row r="797" ht="14.25" customHeight="1">
      <c r="A797" s="1"/>
      <c r="U797" s="9"/>
    </row>
    <row r="798" ht="14.25" customHeight="1">
      <c r="A798" s="1"/>
      <c r="U798" s="9"/>
    </row>
    <row r="799" ht="14.25" customHeight="1">
      <c r="A799" s="1"/>
      <c r="U799" s="9"/>
    </row>
    <row r="800" ht="14.25" customHeight="1">
      <c r="A800" s="1"/>
      <c r="U800" s="9"/>
    </row>
    <row r="801" ht="14.25" customHeight="1">
      <c r="A801" s="1"/>
      <c r="U801" s="9"/>
    </row>
    <row r="802" ht="14.25" customHeight="1">
      <c r="A802" s="1"/>
      <c r="U802" s="9"/>
    </row>
    <row r="803" ht="14.25" customHeight="1">
      <c r="A803" s="1"/>
      <c r="U803" s="9"/>
    </row>
    <row r="804" ht="14.25" customHeight="1">
      <c r="A804" s="1"/>
      <c r="U804" s="9"/>
    </row>
    <row r="805" ht="14.25" customHeight="1">
      <c r="A805" s="1"/>
      <c r="U805" s="9"/>
    </row>
    <row r="806" ht="14.25" customHeight="1">
      <c r="A806" s="1"/>
      <c r="U806" s="9"/>
    </row>
    <row r="807" ht="14.25" customHeight="1">
      <c r="A807" s="1"/>
      <c r="U807" s="9"/>
    </row>
    <row r="808" ht="14.25" customHeight="1">
      <c r="A808" s="1"/>
      <c r="U808" s="9"/>
    </row>
    <row r="809" ht="14.25" customHeight="1">
      <c r="A809" s="1"/>
      <c r="U809" s="9"/>
    </row>
    <row r="810" ht="14.25" customHeight="1">
      <c r="A810" s="1"/>
      <c r="U810" s="9"/>
    </row>
    <row r="811" ht="14.25" customHeight="1">
      <c r="A811" s="1"/>
      <c r="U811" s="9"/>
    </row>
    <row r="812" ht="14.25" customHeight="1">
      <c r="A812" s="1"/>
      <c r="U812" s="9"/>
    </row>
    <row r="813" ht="14.25" customHeight="1">
      <c r="A813" s="1"/>
      <c r="U813" s="9"/>
    </row>
    <row r="814" ht="14.25" customHeight="1">
      <c r="A814" s="1"/>
      <c r="U814" s="9"/>
    </row>
    <row r="815" ht="14.25" customHeight="1">
      <c r="A815" s="1"/>
      <c r="U815" s="9"/>
    </row>
    <row r="816" ht="14.25" customHeight="1">
      <c r="A816" s="1"/>
      <c r="U816" s="9"/>
    </row>
    <row r="817" ht="14.25" customHeight="1">
      <c r="A817" s="1"/>
      <c r="U817" s="9"/>
    </row>
    <row r="818" ht="14.25" customHeight="1">
      <c r="A818" s="1"/>
      <c r="U818" s="9"/>
    </row>
    <row r="819" ht="14.25" customHeight="1">
      <c r="A819" s="1"/>
      <c r="U819" s="9"/>
    </row>
    <row r="820" ht="14.25" customHeight="1">
      <c r="A820" s="1"/>
      <c r="U820" s="9"/>
    </row>
    <row r="821" ht="14.25" customHeight="1">
      <c r="A821" s="1"/>
      <c r="U821" s="9"/>
    </row>
    <row r="822" ht="14.25" customHeight="1">
      <c r="A822" s="1"/>
      <c r="U822" s="9"/>
    </row>
    <row r="823" ht="14.25" customHeight="1">
      <c r="A823" s="1"/>
      <c r="U823" s="9"/>
    </row>
    <row r="824" ht="14.25" customHeight="1">
      <c r="A824" s="1"/>
      <c r="U824" s="9"/>
    </row>
    <row r="825" ht="14.25" customHeight="1">
      <c r="A825" s="1"/>
      <c r="U825" s="9"/>
    </row>
    <row r="826" ht="14.25" customHeight="1">
      <c r="A826" s="1"/>
      <c r="U826" s="9"/>
    </row>
    <row r="827" ht="14.25" customHeight="1">
      <c r="A827" s="1"/>
      <c r="U827" s="9"/>
    </row>
    <row r="828" ht="14.25" customHeight="1">
      <c r="A828" s="1"/>
      <c r="U828" s="9"/>
    </row>
    <row r="829" ht="14.25" customHeight="1">
      <c r="A829" s="1"/>
      <c r="U829" s="9"/>
    </row>
    <row r="830" ht="14.25" customHeight="1">
      <c r="A830" s="1"/>
      <c r="U830" s="9"/>
    </row>
    <row r="831" ht="14.25" customHeight="1">
      <c r="A831" s="1"/>
      <c r="U831" s="9"/>
    </row>
    <row r="832" ht="14.25" customHeight="1">
      <c r="A832" s="1"/>
      <c r="U832" s="9"/>
    </row>
    <row r="833" ht="14.25" customHeight="1">
      <c r="A833" s="1"/>
      <c r="U833" s="9"/>
    </row>
    <row r="834" ht="14.25" customHeight="1">
      <c r="A834" s="1"/>
      <c r="U834" s="9"/>
    </row>
    <row r="835" ht="14.25" customHeight="1">
      <c r="A835" s="1"/>
      <c r="U835" s="9"/>
    </row>
    <row r="836" ht="14.25" customHeight="1">
      <c r="A836" s="1"/>
      <c r="U836" s="9"/>
    </row>
    <row r="837" ht="14.25" customHeight="1">
      <c r="A837" s="1"/>
      <c r="U837" s="9"/>
    </row>
    <row r="838" ht="14.25" customHeight="1">
      <c r="A838" s="1"/>
      <c r="U838" s="9"/>
    </row>
    <row r="839" ht="14.25" customHeight="1">
      <c r="A839" s="1"/>
      <c r="U839" s="9"/>
    </row>
    <row r="840" ht="14.25" customHeight="1">
      <c r="A840" s="1"/>
      <c r="U840" s="9"/>
    </row>
    <row r="841" ht="14.25" customHeight="1">
      <c r="A841" s="1"/>
      <c r="U841" s="9"/>
    </row>
    <row r="842" ht="14.25" customHeight="1">
      <c r="A842" s="1"/>
      <c r="U842" s="9"/>
    </row>
    <row r="843" ht="14.25" customHeight="1">
      <c r="A843" s="1"/>
      <c r="U843" s="9"/>
    </row>
    <row r="844" ht="14.25" customHeight="1">
      <c r="A844" s="1"/>
      <c r="U844" s="9"/>
    </row>
    <row r="845" ht="14.25" customHeight="1">
      <c r="A845" s="1"/>
      <c r="U845" s="9"/>
    </row>
    <row r="846" ht="14.25" customHeight="1">
      <c r="A846" s="1"/>
      <c r="U846" s="9"/>
    </row>
    <row r="847" ht="14.25" customHeight="1">
      <c r="A847" s="1"/>
      <c r="U847" s="9"/>
    </row>
    <row r="848" ht="14.25" customHeight="1">
      <c r="A848" s="1"/>
      <c r="U848" s="9"/>
    </row>
    <row r="849" ht="14.25" customHeight="1">
      <c r="A849" s="1"/>
      <c r="U849" s="9"/>
    </row>
    <row r="850" ht="14.25" customHeight="1">
      <c r="A850" s="1"/>
      <c r="U850" s="9"/>
    </row>
    <row r="851" ht="14.25" customHeight="1">
      <c r="A851" s="1"/>
      <c r="U851" s="9"/>
    </row>
    <row r="852" ht="14.25" customHeight="1">
      <c r="A852" s="1"/>
      <c r="U852" s="9"/>
    </row>
    <row r="853" ht="14.25" customHeight="1">
      <c r="A853" s="1"/>
      <c r="U853" s="9"/>
    </row>
    <row r="854" ht="14.25" customHeight="1">
      <c r="A854" s="1"/>
      <c r="U854" s="9"/>
    </row>
    <row r="855" ht="14.25" customHeight="1">
      <c r="A855" s="1"/>
      <c r="U855" s="9"/>
    </row>
    <row r="856" ht="14.25" customHeight="1">
      <c r="A856" s="1"/>
      <c r="U856" s="9"/>
    </row>
    <row r="857" ht="14.25" customHeight="1">
      <c r="A857" s="1"/>
      <c r="U857" s="9"/>
    </row>
    <row r="858" ht="14.25" customHeight="1">
      <c r="A858" s="1"/>
      <c r="U858" s="9"/>
    </row>
    <row r="859" ht="14.25" customHeight="1">
      <c r="A859" s="1"/>
      <c r="U859" s="9"/>
    </row>
    <row r="860" ht="14.25" customHeight="1">
      <c r="A860" s="1"/>
      <c r="U860" s="9"/>
    </row>
    <row r="861" ht="14.25" customHeight="1">
      <c r="A861" s="1"/>
      <c r="U861" s="9"/>
    </row>
    <row r="862" ht="14.25" customHeight="1">
      <c r="A862" s="1"/>
      <c r="U862" s="9"/>
    </row>
    <row r="863" ht="14.25" customHeight="1">
      <c r="A863" s="1"/>
      <c r="U863" s="9"/>
    </row>
    <row r="864" ht="14.25" customHeight="1">
      <c r="A864" s="1"/>
      <c r="U864" s="9"/>
    </row>
    <row r="865" ht="14.25" customHeight="1">
      <c r="A865" s="1"/>
      <c r="U865" s="9"/>
    </row>
    <row r="866" ht="14.25" customHeight="1">
      <c r="A866" s="1"/>
      <c r="U866" s="9"/>
    </row>
    <row r="867" ht="14.25" customHeight="1">
      <c r="A867" s="1"/>
      <c r="U867" s="9"/>
    </row>
    <row r="868" ht="14.25" customHeight="1">
      <c r="A868" s="1"/>
      <c r="U868" s="9"/>
    </row>
    <row r="869" ht="14.25" customHeight="1">
      <c r="A869" s="1"/>
      <c r="U869" s="9"/>
    </row>
    <row r="870" ht="14.25" customHeight="1">
      <c r="A870" s="1"/>
      <c r="U870" s="9"/>
    </row>
    <row r="871" ht="14.25" customHeight="1">
      <c r="A871" s="1"/>
      <c r="U871" s="9"/>
    </row>
    <row r="872" ht="14.25" customHeight="1">
      <c r="A872" s="1"/>
      <c r="U872" s="9"/>
    </row>
    <row r="873" ht="14.25" customHeight="1">
      <c r="A873" s="1"/>
      <c r="U873" s="9"/>
    </row>
    <row r="874" ht="14.25" customHeight="1">
      <c r="A874" s="1"/>
      <c r="U874" s="9"/>
    </row>
    <row r="875" ht="14.25" customHeight="1">
      <c r="A875" s="1"/>
      <c r="U875" s="9"/>
    </row>
    <row r="876" ht="14.25" customHeight="1">
      <c r="A876" s="1"/>
      <c r="U876" s="9"/>
    </row>
    <row r="877" ht="14.25" customHeight="1">
      <c r="A877" s="1"/>
      <c r="U877" s="9"/>
    </row>
    <row r="878" ht="14.25" customHeight="1">
      <c r="A878" s="1"/>
      <c r="U878" s="9"/>
    </row>
    <row r="879" ht="14.25" customHeight="1">
      <c r="A879" s="1"/>
      <c r="U879" s="9"/>
    </row>
    <row r="880" ht="14.25" customHeight="1">
      <c r="A880" s="1"/>
      <c r="U880" s="9"/>
    </row>
    <row r="881" ht="14.25" customHeight="1">
      <c r="A881" s="1"/>
      <c r="U881" s="9"/>
    </row>
    <row r="882" ht="14.25" customHeight="1">
      <c r="A882" s="1"/>
      <c r="U882" s="9"/>
    </row>
    <row r="883" ht="14.25" customHeight="1">
      <c r="A883" s="1"/>
      <c r="U883" s="9"/>
    </row>
    <row r="884" ht="14.25" customHeight="1">
      <c r="A884" s="1"/>
      <c r="U884" s="9"/>
    </row>
    <row r="885" ht="14.25" customHeight="1">
      <c r="A885" s="1"/>
      <c r="U885" s="9"/>
    </row>
    <row r="886" ht="14.25" customHeight="1">
      <c r="A886" s="1"/>
      <c r="U886" s="9"/>
    </row>
    <row r="887" ht="14.25" customHeight="1">
      <c r="A887" s="1"/>
      <c r="U887" s="9"/>
    </row>
    <row r="888" ht="14.25" customHeight="1">
      <c r="A888" s="1"/>
      <c r="U888" s="9"/>
    </row>
    <row r="889" ht="14.25" customHeight="1">
      <c r="A889" s="1"/>
      <c r="U889" s="9"/>
    </row>
    <row r="890" ht="14.25" customHeight="1">
      <c r="A890" s="1"/>
      <c r="U890" s="9"/>
    </row>
    <row r="891" ht="14.25" customHeight="1">
      <c r="A891" s="1"/>
      <c r="U891" s="9"/>
    </row>
    <row r="892" ht="14.25" customHeight="1">
      <c r="A892" s="1"/>
      <c r="U892" s="9"/>
    </row>
    <row r="893" ht="14.25" customHeight="1">
      <c r="A893" s="1"/>
      <c r="U893" s="9"/>
    </row>
    <row r="894" ht="14.25" customHeight="1">
      <c r="A894" s="1"/>
      <c r="U894" s="9"/>
    </row>
    <row r="895" ht="14.25" customHeight="1">
      <c r="A895" s="1"/>
      <c r="U895" s="9"/>
    </row>
    <row r="896" ht="14.25" customHeight="1">
      <c r="A896" s="1"/>
      <c r="U896" s="9"/>
    </row>
    <row r="897" ht="14.25" customHeight="1">
      <c r="A897" s="1"/>
      <c r="U897" s="9"/>
    </row>
    <row r="898" ht="14.25" customHeight="1">
      <c r="A898" s="1"/>
      <c r="U898" s="9"/>
    </row>
    <row r="899" ht="14.25" customHeight="1">
      <c r="A899" s="1"/>
      <c r="U899" s="9"/>
    </row>
    <row r="900" ht="14.25" customHeight="1">
      <c r="A900" s="1"/>
      <c r="U900" s="9"/>
    </row>
    <row r="901" ht="14.25" customHeight="1">
      <c r="A901" s="1"/>
      <c r="U901" s="9"/>
    </row>
    <row r="902" ht="14.25" customHeight="1">
      <c r="A902" s="1"/>
      <c r="U902" s="9"/>
    </row>
    <row r="903" ht="14.25" customHeight="1">
      <c r="A903" s="1"/>
      <c r="U903" s="9"/>
    </row>
    <row r="904" ht="14.25" customHeight="1">
      <c r="A904" s="1"/>
      <c r="U904" s="9"/>
    </row>
    <row r="905" ht="14.25" customHeight="1">
      <c r="A905" s="1"/>
      <c r="U905" s="9"/>
    </row>
    <row r="906" ht="14.25" customHeight="1">
      <c r="A906" s="1"/>
      <c r="U906" s="9"/>
    </row>
    <row r="907" ht="14.25" customHeight="1">
      <c r="A907" s="1"/>
      <c r="U907" s="9"/>
    </row>
    <row r="908" ht="14.25" customHeight="1">
      <c r="A908" s="1"/>
      <c r="U908" s="9"/>
    </row>
    <row r="909" ht="14.25" customHeight="1">
      <c r="A909" s="1"/>
      <c r="U909" s="9"/>
    </row>
    <row r="910" ht="14.25" customHeight="1">
      <c r="A910" s="1"/>
      <c r="U910" s="9"/>
    </row>
    <row r="911" ht="14.25" customHeight="1">
      <c r="A911" s="1"/>
      <c r="U911" s="9"/>
    </row>
    <row r="912" ht="14.25" customHeight="1">
      <c r="A912" s="1"/>
      <c r="U912" s="9"/>
    </row>
    <row r="913" ht="14.25" customHeight="1">
      <c r="A913" s="1"/>
      <c r="U913" s="9"/>
    </row>
    <row r="914" ht="14.25" customHeight="1">
      <c r="A914" s="1"/>
      <c r="U914" s="9"/>
    </row>
    <row r="915" ht="14.25" customHeight="1">
      <c r="A915" s="1"/>
      <c r="U915" s="9"/>
    </row>
    <row r="916" ht="14.25" customHeight="1">
      <c r="A916" s="1"/>
      <c r="U916" s="9"/>
    </row>
    <row r="917" ht="14.25" customHeight="1">
      <c r="A917" s="1"/>
      <c r="U917" s="9"/>
    </row>
    <row r="918" ht="14.25" customHeight="1">
      <c r="A918" s="1"/>
      <c r="U918" s="9"/>
    </row>
    <row r="919" ht="14.25" customHeight="1">
      <c r="A919" s="1"/>
      <c r="U919" s="9"/>
    </row>
    <row r="920" ht="14.25" customHeight="1">
      <c r="A920" s="1"/>
      <c r="U920" s="9"/>
    </row>
    <row r="921" ht="14.25" customHeight="1">
      <c r="A921" s="1"/>
      <c r="U921" s="9"/>
    </row>
    <row r="922" ht="14.25" customHeight="1">
      <c r="A922" s="1"/>
      <c r="U922" s="9"/>
    </row>
    <row r="923" ht="14.25" customHeight="1">
      <c r="A923" s="1"/>
      <c r="U923" s="9"/>
    </row>
    <row r="924" ht="14.25" customHeight="1">
      <c r="A924" s="1"/>
      <c r="U924" s="9"/>
    </row>
    <row r="925" ht="14.25" customHeight="1">
      <c r="A925" s="1"/>
      <c r="U925" s="9"/>
    </row>
    <row r="926" ht="14.25" customHeight="1">
      <c r="A926" s="1"/>
      <c r="U926" s="9"/>
    </row>
    <row r="927" ht="14.25" customHeight="1">
      <c r="A927" s="1"/>
      <c r="U927" s="9"/>
    </row>
    <row r="928" ht="14.25" customHeight="1">
      <c r="A928" s="1"/>
      <c r="U928" s="9"/>
    </row>
    <row r="929" ht="14.25" customHeight="1">
      <c r="A929" s="1"/>
      <c r="U929" s="9"/>
    </row>
    <row r="930" ht="14.25" customHeight="1">
      <c r="A930" s="1"/>
      <c r="U930" s="9"/>
    </row>
    <row r="931" ht="14.25" customHeight="1">
      <c r="A931" s="1"/>
      <c r="U931" s="9"/>
    </row>
    <row r="932" ht="14.25" customHeight="1">
      <c r="A932" s="1"/>
      <c r="U932" s="9"/>
    </row>
    <row r="933" ht="14.25" customHeight="1">
      <c r="A933" s="1"/>
      <c r="U933" s="9"/>
    </row>
    <row r="934" ht="14.25" customHeight="1">
      <c r="A934" s="1"/>
      <c r="U934" s="9"/>
    </row>
    <row r="935" ht="14.25" customHeight="1">
      <c r="A935" s="1"/>
      <c r="U935" s="9"/>
    </row>
    <row r="936" ht="14.25" customHeight="1">
      <c r="A936" s="1"/>
      <c r="U936" s="9"/>
    </row>
    <row r="937" ht="14.25" customHeight="1">
      <c r="A937" s="1"/>
      <c r="U937" s="9"/>
    </row>
    <row r="938" ht="14.25" customHeight="1">
      <c r="A938" s="1"/>
      <c r="U938" s="9"/>
    </row>
    <row r="939" ht="14.25" customHeight="1">
      <c r="A939" s="1"/>
      <c r="U939" s="9"/>
    </row>
    <row r="940" ht="14.25" customHeight="1">
      <c r="A940" s="1"/>
      <c r="U940" s="9"/>
    </row>
    <row r="941" ht="14.25" customHeight="1">
      <c r="A941" s="1"/>
      <c r="U941" s="9"/>
    </row>
    <row r="942" ht="14.25" customHeight="1">
      <c r="A942" s="1"/>
      <c r="U942" s="9"/>
    </row>
    <row r="943" ht="14.25" customHeight="1">
      <c r="A943" s="1"/>
      <c r="U943" s="9"/>
    </row>
    <row r="944" ht="14.25" customHeight="1">
      <c r="A944" s="1"/>
      <c r="U944" s="9"/>
    </row>
    <row r="945" ht="14.25" customHeight="1">
      <c r="A945" s="1"/>
      <c r="U945" s="9"/>
    </row>
    <row r="946" ht="14.25" customHeight="1">
      <c r="A946" s="1"/>
      <c r="U946" s="9"/>
    </row>
    <row r="947" ht="14.25" customHeight="1">
      <c r="A947" s="1"/>
      <c r="U947" s="9"/>
    </row>
    <row r="948" ht="14.25" customHeight="1">
      <c r="A948" s="1"/>
      <c r="U948" s="9"/>
    </row>
    <row r="949" ht="14.25" customHeight="1">
      <c r="A949" s="1"/>
      <c r="U949" s="9"/>
    </row>
    <row r="950" ht="14.25" customHeight="1">
      <c r="A950" s="1"/>
      <c r="U950" s="9"/>
    </row>
    <row r="951" ht="14.25" customHeight="1">
      <c r="A951" s="1"/>
      <c r="U951" s="9"/>
    </row>
    <row r="952" ht="14.25" customHeight="1">
      <c r="A952" s="1"/>
      <c r="U952" s="9"/>
    </row>
    <row r="953" ht="14.25" customHeight="1">
      <c r="A953" s="1"/>
      <c r="U953" s="9"/>
    </row>
    <row r="954" ht="14.25" customHeight="1">
      <c r="A954" s="1"/>
      <c r="U954" s="9"/>
    </row>
    <row r="955" ht="14.25" customHeight="1">
      <c r="A955" s="1"/>
      <c r="U955" s="9"/>
    </row>
    <row r="956" ht="14.25" customHeight="1">
      <c r="A956" s="1"/>
      <c r="U956" s="9"/>
    </row>
    <row r="957" ht="14.25" customHeight="1">
      <c r="A957" s="1"/>
      <c r="U957" s="9"/>
    </row>
    <row r="958" ht="14.25" customHeight="1">
      <c r="A958" s="1"/>
      <c r="U958" s="9"/>
    </row>
    <row r="959" ht="14.25" customHeight="1">
      <c r="A959" s="1"/>
      <c r="U959" s="9"/>
    </row>
    <row r="960" ht="14.25" customHeight="1">
      <c r="A960" s="1"/>
      <c r="U960" s="9"/>
    </row>
    <row r="961" ht="14.25" customHeight="1">
      <c r="A961" s="1"/>
      <c r="U961" s="9"/>
    </row>
    <row r="962" ht="14.25" customHeight="1">
      <c r="A962" s="1"/>
      <c r="U962" s="9"/>
    </row>
    <row r="963" ht="14.25" customHeight="1">
      <c r="A963" s="1"/>
      <c r="U963" s="9"/>
    </row>
    <row r="964" ht="14.25" customHeight="1">
      <c r="A964" s="1"/>
      <c r="U964" s="9"/>
    </row>
    <row r="965" ht="14.25" customHeight="1">
      <c r="A965" s="1"/>
      <c r="U965" s="9"/>
    </row>
    <row r="966" ht="14.25" customHeight="1">
      <c r="A966" s="1"/>
      <c r="U966" s="9"/>
    </row>
    <row r="967" ht="14.25" customHeight="1">
      <c r="A967" s="1"/>
      <c r="U967" s="9"/>
    </row>
    <row r="968" ht="14.25" customHeight="1">
      <c r="A968" s="1"/>
      <c r="U968" s="9"/>
    </row>
    <row r="969" ht="14.25" customHeight="1">
      <c r="A969" s="1"/>
      <c r="U969" s="9"/>
    </row>
    <row r="970" ht="14.25" customHeight="1">
      <c r="A970" s="1"/>
      <c r="U970" s="9"/>
    </row>
    <row r="971" ht="14.25" customHeight="1">
      <c r="A971" s="1"/>
      <c r="U971" s="9"/>
    </row>
    <row r="972" ht="14.25" customHeight="1">
      <c r="A972" s="1"/>
      <c r="U972" s="9"/>
    </row>
    <row r="973" ht="14.25" customHeight="1">
      <c r="A973" s="1"/>
      <c r="U973" s="9"/>
    </row>
    <row r="974" ht="14.25" customHeight="1">
      <c r="A974" s="1"/>
      <c r="U974" s="9"/>
    </row>
    <row r="975" ht="14.25" customHeight="1">
      <c r="A975" s="1"/>
      <c r="U975" s="9"/>
    </row>
    <row r="976" ht="14.25" customHeight="1">
      <c r="A976" s="1"/>
      <c r="U976" s="9"/>
    </row>
    <row r="977" ht="14.25" customHeight="1">
      <c r="A977" s="1"/>
      <c r="U977" s="9"/>
    </row>
    <row r="978" ht="14.25" customHeight="1">
      <c r="A978" s="1"/>
      <c r="U978" s="9"/>
    </row>
    <row r="979" ht="14.25" customHeight="1">
      <c r="A979" s="1"/>
      <c r="U979" s="9"/>
    </row>
    <row r="980" ht="14.25" customHeight="1">
      <c r="A980" s="1"/>
      <c r="U980" s="9"/>
    </row>
    <row r="981" ht="14.25" customHeight="1">
      <c r="A981" s="1"/>
      <c r="U981" s="9"/>
    </row>
    <row r="982" ht="14.25" customHeight="1">
      <c r="A982" s="1"/>
      <c r="U982" s="9"/>
    </row>
    <row r="983" ht="14.25" customHeight="1">
      <c r="A983" s="1"/>
      <c r="U983" s="9"/>
    </row>
    <row r="984" ht="14.25" customHeight="1">
      <c r="A984" s="1"/>
      <c r="U984" s="9"/>
    </row>
    <row r="985" ht="14.25" customHeight="1">
      <c r="A985" s="1"/>
      <c r="U985" s="9"/>
    </row>
    <row r="986" ht="14.25" customHeight="1">
      <c r="A986" s="1"/>
      <c r="U986" s="9"/>
    </row>
    <row r="987" ht="14.25" customHeight="1">
      <c r="A987" s="1"/>
      <c r="U987" s="9"/>
    </row>
    <row r="988" ht="14.25" customHeight="1">
      <c r="A988" s="1"/>
      <c r="U988" s="9"/>
    </row>
    <row r="989" ht="14.25" customHeight="1">
      <c r="A989" s="1"/>
      <c r="U989" s="9"/>
    </row>
    <row r="990" ht="14.25" customHeight="1">
      <c r="A990" s="1"/>
      <c r="U990" s="9"/>
    </row>
    <row r="991" ht="14.25" customHeight="1">
      <c r="A991" s="1"/>
      <c r="U991" s="9"/>
    </row>
    <row r="992" ht="14.25" customHeight="1">
      <c r="A992" s="1"/>
      <c r="U992" s="9"/>
    </row>
    <row r="993" ht="14.25" customHeight="1">
      <c r="A993" s="1"/>
      <c r="U993" s="9"/>
    </row>
    <row r="994" ht="14.25" customHeight="1">
      <c r="A994" s="1"/>
      <c r="U994" s="9"/>
    </row>
    <row r="995" ht="14.25" customHeight="1">
      <c r="A995" s="1"/>
      <c r="U995" s="9"/>
    </row>
    <row r="996" ht="14.25" customHeight="1">
      <c r="A996" s="1"/>
      <c r="U996" s="9"/>
    </row>
    <row r="997" ht="14.25" customHeight="1">
      <c r="A997" s="1"/>
      <c r="U997" s="9"/>
    </row>
    <row r="998" ht="14.25" customHeight="1">
      <c r="A998" s="1"/>
      <c r="U998" s="9"/>
    </row>
    <row r="999" ht="14.25" customHeight="1">
      <c r="A999" s="1"/>
      <c r="U999" s="9"/>
    </row>
    <row r="1000" ht="14.25" customHeight="1">
      <c r="A1000" s="1"/>
      <c r="U1000" s="9"/>
    </row>
  </sheetData>
  <mergeCells count="4">
    <mergeCell ref="Q1:Q2"/>
    <mergeCell ref="R1:R2"/>
    <mergeCell ref="S1:S2"/>
    <mergeCell ref="T1:T2"/>
  </mergeCells>
  <printOptions/>
  <pageMargins bottom="0.75" footer="0.0" header="0.0" left="0.7" right="0.7" top="0.75"/>
  <pageSetup paperSize="9" orientation="portrait"/>
  <drawing r:id="rId1"/>
</worksheet>
</file>